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timesheet" state="visible" r:id="rId4"/>
    <sheet sheetId="2" name="Settings" state="visible" r:id="rId5"/>
  </sheets>
  <definedNames>
    <definedName name="Round_To">Settings!$B$6</definedName>
    <definedName name="_xlnm.Print_Area" localSheetId="0">'Monthly timesheet'!$A1:$G56</definedName>
    <definedName name="_xlnm.Print_Titles" localSheetId="0">'Monthly timesheet'!$9:$9</definedName>
    <definedName name="_xlnm.Print_Area" localSheetId="1">'Settings'!$A1:$C12</definedName>
  </definedNames>
  <calcPr calcId="171027"/>
</workbook>
</file>

<file path=xl/sharedStrings.xml><?xml version="1.0" encoding="utf-8"?>
<sst xmlns="http://schemas.openxmlformats.org/spreadsheetml/2006/main" count="37" uniqueCount="36">
  <si>
    <t>Monthly Timesheet</t>
  </si>
  <si>
    <t>A full month on one sheet — hours, days worked, and time off in one column.</t>
  </si>
  <si>
    <t>Free template by WebWork Time Tracker  ·  www.webwork-tracker.com</t>
  </si>
  <si>
    <t>Free for commercial use. No attribution required — edit it, rebrand it, share it with your team or your clients.</t>
  </si>
  <si>
    <t>Employee name</t>
  </si>
  <si>
    <t>Month starting (1st)</t>
  </si>
  <si>
    <t>Department / role</t>
  </si>
  <si>
    <t>Manager</t>
  </si>
  <si>
    <t>Date</t>
  </si>
  <si>
    <t>Time in</t>
  </si>
  <si>
    <t>Time out</t>
  </si>
  <si>
    <t>Break (hrs)</t>
  </si>
  <si>
    <t>Total hours</t>
  </si>
  <si>
    <t>Type</t>
  </si>
  <si>
    <t>Notes</t>
  </si>
  <si>
    <t>TOTAL</t>
  </si>
  <si>
    <t>Days worked</t>
  </si>
  <si>
    <t>Paid time off (days)</t>
  </si>
  <si>
    <t>Sick days</t>
  </si>
  <si>
    <t>Average hours per worked day</t>
  </si>
  <si>
    <t>Hourly rate</t>
  </si>
  <si>
    <t>Gross pay for the month</t>
  </si>
  <si>
    <t>Enter the 1st of the month once — the dates fill in and stop at the end of the month, so 28-, 30- and 31-day months all work. Column headers repeat if the sheet prints onto a second page.</t>
  </si>
  <si>
    <t>Employee signature</t>
  </si>
  <si>
    <t>Manager approval</t>
  </si>
  <si>
    <t>Date approved</t>
  </si>
  <si>
    <t>Settings</t>
  </si>
  <si>
    <t>Change the values in the blue cells. Every total on the timesheet follows them — you never need to edit a formula.</t>
  </si>
  <si>
    <t>Setting</t>
  </si>
  <si>
    <t>Value</t>
  </si>
  <si>
    <t>What it changes</t>
  </si>
  <si>
    <t>Round hours to</t>
  </si>
  <si>
    <t>The increment every hours figure is rounded to. 0.01 = exact, 0.1 = six minutes, 0.25 = quarter hour (the usual payroll setting), 0.5 = half hour.</t>
  </si>
  <si>
    <t>LICENCE</t>
  </si>
  <si>
    <t xml:space="preserve">Free for commercial use. No attribution required — edit it, rebrand it, share it with your team or your clients.
There is no watermark, no sign-up and no usage limit. If it helps, a link back is welcome — but it is not required.</t>
  </si>
  <si>
    <t>The timesheet tab is protected so a stray keystroke cannot overwrite a formula — only the blue cells accept typing. To unprotect it: Review ▸ Unprotect Sheet (no password). In Google Sheets: Data ▸ Protected sheets and ranges.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</si>
</sst>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d, mmm d"/>
    <numFmt numFmtId="165" formatCode="$#,##0.00"/>
  </numFmts>
  <fonts count="12" x14ac:knownFonts="1">
    <font>
      <color theme="1"/>
      <family val="2"/>
      <scheme val="minor"/>
      <sz val="11"/>
      <name val="Calibri"/>
    </font>
    <font>
      <b/>
      <color rgb="FF2B2640"/>
      <sz val="18"/>
      <name val="Calibri"/>
    </font>
    <font>
      <color rgb="FF7D7D99"/>
      <sz val="9"/>
      <name val="Calibri"/>
    </font>
    <font>
      <color rgb="FF755AFA"/>
      <sz val="9"/>
      <name val="Calibri"/>
    </font>
    <font>
      <b/>
      <color rgb="FF755AFA"/>
      <sz val="9"/>
      <name val="Calibri"/>
    </font>
    <font>
      <b/>
      <color rgb="FF2B2640"/>
      <sz val="10"/>
      <name val="Calibri"/>
    </font>
    <font>
      <b/>
      <color rgb="FFFFFFFF"/>
      <sz val="10"/>
      <name val="Calibri"/>
    </font>
    <font>
      <color rgb="FF2B2640"/>
      <sz val="11"/>
      <name val="Calibri"/>
    </font>
    <font>
      <b/>
      <color rgb="FF2B2640"/>
      <sz val="11"/>
      <name val="Calibri"/>
    </font>
    <font>
      <b/>
      <color rgb="FF755AFA"/>
      <sz val="12"/>
      <name val="Calibri"/>
    </font>
    <font>
      <i/>
      <color rgb="FF7D7D99"/>
      <sz val="9"/>
      <name val="Calibri"/>
    </font>
    <font>
      <b/>
      <color rgb="FF755AFA"/>
      <sz val="1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FF6FF"/>
      </patternFill>
    </fill>
    <fill>
      <patternFill patternType="solid">
        <fgColor rgb="FF755AFA"/>
      </patternFill>
    </fill>
    <fill>
      <patternFill patternType="solid">
        <fgColor rgb="FFFAF9FF"/>
      </patternFill>
    </fill>
    <fill>
      <patternFill patternType="solid">
        <fgColor rgb="FFF1EEFF"/>
      </patternFill>
    </fill>
    <fill>
      <patternFill patternType="solid">
        <fgColor rgb="FFFFF6E5"/>
      </patternFill>
    </fill>
  </fills>
  <borders count="4">
    <border>
      <left/>
      <right/>
      <top/>
      <bottom/>
      <diagonal/>
    </border>
    <border>
      <left style="thin">
        <color rgb="FFE3E0F5"/>
      </left>
      <right style="thin">
        <color rgb="FFE3E0F5"/>
      </right>
      <top style="thin">
        <color rgb="FFE3E0F5"/>
      </top>
      <bottom style="thin">
        <color rgb="FF4A7DFF"/>
      </bottom>
      <diagonal/>
    </border>
    <border>
      <left style="thin">
        <color rgb="FFE3E0F5"/>
      </left>
      <right style="thin">
        <color rgb="FFE3E0F5"/>
      </right>
      <top style="thin">
        <color rgb="FFE3E0F5"/>
      </top>
      <bottom style="thin">
        <color rgb="FFE3E0F5"/>
      </bottom>
      <diagonal/>
    </border>
    <border>
      <left/>
      <right/>
      <top/>
      <bottom style="thin">
        <color rgb="FF7D7D99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6" fillId="3" borderId="2" xfId="0" applyFont="1" applyFill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/>
    </xf>
    <xf numFmtId="18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left" vertical="center"/>
      <protection locked="0"/>
    </xf>
    <xf numFmtId="164" fontId="7" fillId="4" borderId="2" xfId="0" applyNumberFormat="1" applyFont="1" applyFill="1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164" fontId="8" fillId="5" borderId="2" xfId="0" applyNumberFormat="1" applyFont="1" applyFill="1" applyBorder="1" applyAlignment="1">
      <alignment horizontal="left" vertical="center"/>
    </xf>
    <xf numFmtId="2" fontId="8" fillId="5" borderId="2" xfId="0" applyNumberFormat="1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1" fontId="7" fillId="0" borderId="2" xfId="0" applyNumberFormat="1" applyFont="1" applyBorder="1" applyAlignment="1">
      <alignment horizontal="center" vertical="center"/>
    </xf>
    <xf numFmtId="165" fontId="7" fillId="2" borderId="1" xfId="0" applyNumberFormat="1" applyFont="1" applyFill="1" applyBorder="1" applyAlignment="1" applyProtection="1">
      <alignment horizontal="center" vertical="center"/>
      <protection locked="0"/>
    </xf>
    <xf numFmtId="165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6" borderId="0" xfId="0" applyFont="1" applyFill="1" applyAlignment="1">
      <alignment horizontal="left" vertical="top" wrapText="1"/>
    </xf>
    <xf numFmtId="0" fontId="0" fillId="0" borderId="3" xfId="0" applyBorder="1" applyProtection="1">
      <protection locked="0"/>
    </xf>
    <xf numFmtId="0" fontId="10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workbookViewId="0">
      <pane ySplit="9" topLeftCell="A10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4" width="12" customWidth="1"/>
    <col min="5" max="5" width="13" customWidth="1"/>
    <col min="6" max="6" width="14" customWidth="1"/>
    <col min="7" max="7" width="32" customWidth="1"/>
  </cols>
  <sheetData>
    <row r="1" ht="30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3"/>
      <c r="C3" s="3"/>
      <c r="D3" s="3"/>
      <c r="E3" s="3"/>
      <c r="F3" s="3"/>
      <c r="G3" s="3"/>
    </row>
    <row r="4" spans="1:7" x14ac:dyDescent="0.25">
      <c r="A4" s="4" t="s">
        <v>3</v>
      </c>
      <c r="B4" s="4"/>
      <c r="C4" s="4"/>
      <c r="D4" s="4"/>
      <c r="E4" s="4"/>
      <c r="F4" s="4"/>
      <c r="G4" s="4"/>
    </row>
    <row r="5" ht="6" customHeight="1" x14ac:dyDescent="0.25"/>
    <row r="6" ht="20" customHeight="1" spans="1:7" x14ac:dyDescent="0.25">
      <c r="A6" s="5" t="s">
        <v>4</v>
      </c>
      <c r="B6" s="6"/>
      <c r="C6" s="6"/>
      <c r="D6" s="5" t="s">
        <v>5</v>
      </c>
      <c r="E6" s="6"/>
      <c r="F6" s="6"/>
      <c r="G6" s="6"/>
    </row>
    <row r="7" ht="20" customHeight="1" spans="1:7" x14ac:dyDescent="0.25">
      <c r="A7" s="5" t="s">
        <v>6</v>
      </c>
      <c r="B7" s="6"/>
      <c r="C7" s="6"/>
      <c r="D7" s="5" t="s">
        <v>7</v>
      </c>
      <c r="E7" s="6"/>
      <c r="F7" s="6"/>
      <c r="G7" s="6"/>
    </row>
    <row r="8" ht="8" customHeight="1" x14ac:dyDescent="0.25"/>
    <row r="9" ht="28" customHeight="1" spans="1:7" x14ac:dyDescent="0.25">
      <c r="A9" s="7" t="s">
        <v>8</v>
      </c>
      <c r="B9" s="7" t="s">
        <v>9</v>
      </c>
      <c r="C9" s="7" t="s">
        <v>10</v>
      </c>
      <c r="D9" s="7" t="s">
        <v>11</v>
      </c>
      <c r="E9" s="7" t="s">
        <v>12</v>
      </c>
      <c r="F9" s="7" t="s">
        <v>13</v>
      </c>
      <c r="G9" s="7" t="s">
        <v>14</v>
      </c>
    </row>
    <row r="10" ht="20" customHeight="1" spans="1:7" x14ac:dyDescent="0.25">
      <c r="A10" s="8">
        <f>IF($E$6="","",$E$6)</f>
      </c>
      <c r="B10" s="9"/>
      <c r="C10" s="9"/>
      <c r="D10" s="10"/>
      <c r="E10" s="11">
        <f>IF(OR(B10="",C10=""),"",ROUND(((IF(C10&lt;B10,C10+1,C10)-B10)*24-N(D10))/MAX(Round_To,0.01),0)*MAX(Round_To,0.01))</f>
      </c>
      <c r="F10" s="12"/>
      <c r="G10" s="13"/>
    </row>
    <row r="11" ht="20" customHeight="1" spans="1:7" x14ac:dyDescent="0.25">
      <c r="A11" s="14">
        <f>IF(OR($E$6="",A10=""),"",IF(MONTH(A10+1)=MONTH($E$6),A10+1,""))</f>
      </c>
      <c r="B11" s="9"/>
      <c r="C11" s="9"/>
      <c r="D11" s="10"/>
      <c r="E11" s="15">
        <f>IF(OR(B11="",C11=""),"",ROUND(((IF(C11&lt;B11,C11+1,C11)-B11)*24-N(D11))/MAX(Round_To,0.01),0)*MAX(Round_To,0.01))</f>
      </c>
      <c r="F11" s="12"/>
      <c r="G11" s="13"/>
    </row>
    <row r="12" ht="20" customHeight="1" spans="1:7" x14ac:dyDescent="0.25">
      <c r="A12" s="8">
        <f>IF(OR($E$6="",A11=""),"",IF(MONTH(A11+1)=MONTH($E$6),A11+1,""))</f>
      </c>
      <c r="B12" s="9"/>
      <c r="C12" s="9"/>
      <c r="D12" s="10"/>
      <c r="E12" s="11">
        <f>IF(OR(B12="",C12=""),"",ROUND(((IF(C12&lt;B12,C12+1,C12)-B12)*24-N(D12))/MAX(Round_To,0.01),0)*MAX(Round_To,0.01))</f>
      </c>
      <c r="F12" s="12"/>
      <c r="G12" s="13"/>
    </row>
    <row r="13" ht="20" customHeight="1" spans="1:7" x14ac:dyDescent="0.25">
      <c r="A13" s="14">
        <f>IF(OR($E$6="",A12=""),"",IF(MONTH(A12+1)=MONTH($E$6),A12+1,""))</f>
      </c>
      <c r="B13" s="9"/>
      <c r="C13" s="9"/>
      <c r="D13" s="10"/>
      <c r="E13" s="15">
        <f>IF(OR(B13="",C13=""),"",ROUND(((IF(C13&lt;B13,C13+1,C13)-B13)*24-N(D13))/MAX(Round_To,0.01),0)*MAX(Round_To,0.01))</f>
      </c>
      <c r="F13" s="12"/>
      <c r="G13" s="13"/>
    </row>
    <row r="14" ht="20" customHeight="1" spans="1:7" x14ac:dyDescent="0.25">
      <c r="A14" s="8">
        <f>IF(OR($E$6="",A13=""),"",IF(MONTH(A13+1)=MONTH($E$6),A13+1,""))</f>
      </c>
      <c r="B14" s="9"/>
      <c r="C14" s="9"/>
      <c r="D14" s="10"/>
      <c r="E14" s="11">
        <f>IF(OR(B14="",C14=""),"",ROUND(((IF(C14&lt;B14,C14+1,C14)-B14)*24-N(D14))/MAX(Round_To,0.01),0)*MAX(Round_To,0.01))</f>
      </c>
      <c r="F14" s="12"/>
      <c r="G14" s="13"/>
    </row>
    <row r="15" ht="20" customHeight="1" spans="1:7" x14ac:dyDescent="0.25">
      <c r="A15" s="14">
        <f>IF(OR($E$6="",A14=""),"",IF(MONTH(A14+1)=MONTH($E$6),A14+1,""))</f>
      </c>
      <c r="B15" s="9"/>
      <c r="C15" s="9"/>
      <c r="D15" s="10"/>
      <c r="E15" s="15">
        <f>IF(OR(B15="",C15=""),"",ROUND(((IF(C15&lt;B15,C15+1,C15)-B15)*24-N(D15))/MAX(Round_To,0.01),0)*MAX(Round_To,0.01))</f>
      </c>
      <c r="F15" s="12"/>
      <c r="G15" s="13"/>
    </row>
    <row r="16" ht="20" customHeight="1" spans="1:7" x14ac:dyDescent="0.25">
      <c r="A16" s="8">
        <f>IF(OR($E$6="",A15=""),"",IF(MONTH(A15+1)=MONTH($E$6),A15+1,""))</f>
      </c>
      <c r="B16" s="9"/>
      <c r="C16" s="9"/>
      <c r="D16" s="10"/>
      <c r="E16" s="11">
        <f>IF(OR(B16="",C16=""),"",ROUND(((IF(C16&lt;B16,C16+1,C16)-B16)*24-N(D16))/MAX(Round_To,0.01),0)*MAX(Round_To,0.01))</f>
      </c>
      <c r="F16" s="12"/>
      <c r="G16" s="13"/>
    </row>
    <row r="17" ht="20" customHeight="1" spans="1:7" x14ac:dyDescent="0.25">
      <c r="A17" s="14">
        <f>IF(OR($E$6="",A16=""),"",IF(MONTH(A16+1)=MONTH($E$6),A16+1,""))</f>
      </c>
      <c r="B17" s="9"/>
      <c r="C17" s="9"/>
      <c r="D17" s="10"/>
      <c r="E17" s="15">
        <f>IF(OR(B17="",C17=""),"",ROUND(((IF(C17&lt;B17,C17+1,C17)-B17)*24-N(D17))/MAX(Round_To,0.01),0)*MAX(Round_To,0.01))</f>
      </c>
      <c r="F17" s="12"/>
      <c r="G17" s="13"/>
    </row>
    <row r="18" ht="20" customHeight="1" spans="1:7" x14ac:dyDescent="0.25">
      <c r="A18" s="8">
        <f>IF(OR($E$6="",A17=""),"",IF(MONTH(A17+1)=MONTH($E$6),A17+1,""))</f>
      </c>
      <c r="B18" s="9"/>
      <c r="C18" s="9"/>
      <c r="D18" s="10"/>
      <c r="E18" s="11">
        <f>IF(OR(B18="",C18=""),"",ROUND(((IF(C18&lt;B18,C18+1,C18)-B18)*24-N(D18))/MAX(Round_To,0.01),0)*MAX(Round_To,0.01))</f>
      </c>
      <c r="F18" s="12"/>
      <c r="G18" s="13"/>
    </row>
    <row r="19" ht="20" customHeight="1" spans="1:7" x14ac:dyDescent="0.25">
      <c r="A19" s="14">
        <f>IF(OR($E$6="",A18=""),"",IF(MONTH(A18+1)=MONTH($E$6),A18+1,""))</f>
      </c>
      <c r="B19" s="9"/>
      <c r="C19" s="9"/>
      <c r="D19" s="10"/>
      <c r="E19" s="15">
        <f>IF(OR(B19="",C19=""),"",ROUND(((IF(C19&lt;B19,C19+1,C19)-B19)*24-N(D19))/MAX(Round_To,0.01),0)*MAX(Round_To,0.01))</f>
      </c>
      <c r="F19" s="12"/>
      <c r="G19" s="13"/>
    </row>
    <row r="20" ht="20" customHeight="1" spans="1:7" x14ac:dyDescent="0.25">
      <c r="A20" s="8">
        <f>IF(OR($E$6="",A19=""),"",IF(MONTH(A19+1)=MONTH($E$6),A19+1,""))</f>
      </c>
      <c r="B20" s="9"/>
      <c r="C20" s="9"/>
      <c r="D20" s="10"/>
      <c r="E20" s="11">
        <f>IF(OR(B20="",C20=""),"",ROUND(((IF(C20&lt;B20,C20+1,C20)-B20)*24-N(D20))/MAX(Round_To,0.01),0)*MAX(Round_To,0.01))</f>
      </c>
      <c r="F20" s="12"/>
      <c r="G20" s="13"/>
    </row>
    <row r="21" ht="20" customHeight="1" spans="1:7" x14ac:dyDescent="0.25">
      <c r="A21" s="14">
        <f>IF(OR($E$6="",A20=""),"",IF(MONTH(A20+1)=MONTH($E$6),A20+1,""))</f>
      </c>
      <c r="B21" s="9"/>
      <c r="C21" s="9"/>
      <c r="D21" s="10"/>
      <c r="E21" s="15">
        <f>IF(OR(B21="",C21=""),"",ROUND(((IF(C21&lt;B21,C21+1,C21)-B21)*24-N(D21))/MAX(Round_To,0.01),0)*MAX(Round_To,0.01))</f>
      </c>
      <c r="F21" s="12"/>
      <c r="G21" s="13"/>
    </row>
    <row r="22" ht="20" customHeight="1" spans="1:7" x14ac:dyDescent="0.25">
      <c r="A22" s="8">
        <f>IF(OR($E$6="",A21=""),"",IF(MONTH(A21+1)=MONTH($E$6),A21+1,""))</f>
      </c>
      <c r="B22" s="9"/>
      <c r="C22" s="9"/>
      <c r="D22" s="10"/>
      <c r="E22" s="11">
        <f>IF(OR(B22="",C22=""),"",ROUND(((IF(C22&lt;B22,C22+1,C22)-B22)*24-N(D22))/MAX(Round_To,0.01),0)*MAX(Round_To,0.01))</f>
      </c>
      <c r="F22" s="12"/>
      <c r="G22" s="13"/>
    </row>
    <row r="23" ht="20" customHeight="1" spans="1:7" x14ac:dyDescent="0.25">
      <c r="A23" s="14">
        <f>IF(OR($E$6="",A22=""),"",IF(MONTH(A22+1)=MONTH($E$6),A22+1,""))</f>
      </c>
      <c r="B23" s="9"/>
      <c r="C23" s="9"/>
      <c r="D23" s="10"/>
      <c r="E23" s="15">
        <f>IF(OR(B23="",C23=""),"",ROUND(((IF(C23&lt;B23,C23+1,C23)-B23)*24-N(D23))/MAX(Round_To,0.01),0)*MAX(Round_To,0.01))</f>
      </c>
      <c r="F23" s="12"/>
      <c r="G23" s="13"/>
    </row>
    <row r="24" ht="20" customHeight="1" spans="1:7" x14ac:dyDescent="0.25">
      <c r="A24" s="8">
        <f>IF(OR($E$6="",A23=""),"",IF(MONTH(A23+1)=MONTH($E$6),A23+1,""))</f>
      </c>
      <c r="B24" s="9"/>
      <c r="C24" s="9"/>
      <c r="D24" s="10"/>
      <c r="E24" s="11">
        <f>IF(OR(B24="",C24=""),"",ROUND(((IF(C24&lt;B24,C24+1,C24)-B24)*24-N(D24))/MAX(Round_To,0.01),0)*MAX(Round_To,0.01))</f>
      </c>
      <c r="F24" s="12"/>
      <c r="G24" s="13"/>
    </row>
    <row r="25" ht="20" customHeight="1" spans="1:7" x14ac:dyDescent="0.25">
      <c r="A25" s="14">
        <f>IF(OR($E$6="",A24=""),"",IF(MONTH(A24+1)=MONTH($E$6),A24+1,""))</f>
      </c>
      <c r="B25" s="9"/>
      <c r="C25" s="9"/>
      <c r="D25" s="10"/>
      <c r="E25" s="15">
        <f>IF(OR(B25="",C25=""),"",ROUND(((IF(C25&lt;B25,C25+1,C25)-B25)*24-N(D25))/MAX(Round_To,0.01),0)*MAX(Round_To,0.01))</f>
      </c>
      <c r="F25" s="12"/>
      <c r="G25" s="13"/>
    </row>
    <row r="26" ht="20" customHeight="1" spans="1:7" x14ac:dyDescent="0.25">
      <c r="A26" s="8">
        <f>IF(OR($E$6="",A25=""),"",IF(MONTH(A25+1)=MONTH($E$6),A25+1,""))</f>
      </c>
      <c r="B26" s="9"/>
      <c r="C26" s="9"/>
      <c r="D26" s="10"/>
      <c r="E26" s="11">
        <f>IF(OR(B26="",C26=""),"",ROUND(((IF(C26&lt;B26,C26+1,C26)-B26)*24-N(D26))/MAX(Round_To,0.01),0)*MAX(Round_To,0.01))</f>
      </c>
      <c r="F26" s="12"/>
      <c r="G26" s="13"/>
    </row>
    <row r="27" ht="20" customHeight="1" spans="1:7" x14ac:dyDescent="0.25">
      <c r="A27" s="14">
        <f>IF(OR($E$6="",A26=""),"",IF(MONTH(A26+1)=MONTH($E$6),A26+1,""))</f>
      </c>
      <c r="B27" s="9"/>
      <c r="C27" s="9"/>
      <c r="D27" s="10"/>
      <c r="E27" s="15">
        <f>IF(OR(B27="",C27=""),"",ROUND(((IF(C27&lt;B27,C27+1,C27)-B27)*24-N(D27))/MAX(Round_To,0.01),0)*MAX(Round_To,0.01))</f>
      </c>
      <c r="F27" s="12"/>
      <c r="G27" s="13"/>
    </row>
    <row r="28" ht="20" customHeight="1" spans="1:7" x14ac:dyDescent="0.25">
      <c r="A28" s="8">
        <f>IF(OR($E$6="",A27=""),"",IF(MONTH(A27+1)=MONTH($E$6),A27+1,""))</f>
      </c>
      <c r="B28" s="9"/>
      <c r="C28" s="9"/>
      <c r="D28" s="10"/>
      <c r="E28" s="11">
        <f>IF(OR(B28="",C28=""),"",ROUND(((IF(C28&lt;B28,C28+1,C28)-B28)*24-N(D28))/MAX(Round_To,0.01),0)*MAX(Round_To,0.01))</f>
      </c>
      <c r="F28" s="12"/>
      <c r="G28" s="13"/>
    </row>
    <row r="29" ht="20" customHeight="1" spans="1:7" x14ac:dyDescent="0.25">
      <c r="A29" s="14">
        <f>IF(OR($E$6="",A28=""),"",IF(MONTH(A28+1)=MONTH($E$6),A28+1,""))</f>
      </c>
      <c r="B29" s="9"/>
      <c r="C29" s="9"/>
      <c r="D29" s="10"/>
      <c r="E29" s="15">
        <f>IF(OR(B29="",C29=""),"",ROUND(((IF(C29&lt;B29,C29+1,C29)-B29)*24-N(D29))/MAX(Round_To,0.01),0)*MAX(Round_To,0.01))</f>
      </c>
      <c r="F29" s="12"/>
      <c r="G29" s="13"/>
    </row>
    <row r="30" ht="20" customHeight="1" spans="1:7" x14ac:dyDescent="0.25">
      <c r="A30" s="8">
        <f>IF(OR($E$6="",A29=""),"",IF(MONTH(A29+1)=MONTH($E$6),A29+1,""))</f>
      </c>
      <c r="B30" s="9"/>
      <c r="C30" s="9"/>
      <c r="D30" s="10"/>
      <c r="E30" s="11">
        <f>IF(OR(B30="",C30=""),"",ROUND(((IF(C30&lt;B30,C30+1,C30)-B30)*24-N(D30))/MAX(Round_To,0.01),0)*MAX(Round_To,0.01))</f>
      </c>
      <c r="F30" s="12"/>
      <c r="G30" s="13"/>
    </row>
    <row r="31" ht="20" customHeight="1" spans="1:7" x14ac:dyDescent="0.25">
      <c r="A31" s="14">
        <f>IF(OR($E$6="",A30=""),"",IF(MONTH(A30+1)=MONTH($E$6),A30+1,""))</f>
      </c>
      <c r="B31" s="9"/>
      <c r="C31" s="9"/>
      <c r="D31" s="10"/>
      <c r="E31" s="15">
        <f>IF(OR(B31="",C31=""),"",ROUND(((IF(C31&lt;B31,C31+1,C31)-B31)*24-N(D31))/MAX(Round_To,0.01),0)*MAX(Round_To,0.01))</f>
      </c>
      <c r="F31" s="12"/>
      <c r="G31" s="13"/>
    </row>
    <row r="32" ht="20" customHeight="1" spans="1:7" x14ac:dyDescent="0.25">
      <c r="A32" s="8">
        <f>IF(OR($E$6="",A31=""),"",IF(MONTH(A31+1)=MONTH($E$6),A31+1,""))</f>
      </c>
      <c r="B32" s="9"/>
      <c r="C32" s="9"/>
      <c r="D32" s="10"/>
      <c r="E32" s="11">
        <f>IF(OR(B32="",C32=""),"",ROUND(((IF(C32&lt;B32,C32+1,C32)-B32)*24-N(D32))/MAX(Round_To,0.01),0)*MAX(Round_To,0.01))</f>
      </c>
      <c r="F32" s="12"/>
      <c r="G32" s="13"/>
    </row>
    <row r="33" ht="20" customHeight="1" spans="1:7" x14ac:dyDescent="0.25">
      <c r="A33" s="14">
        <f>IF(OR($E$6="",A32=""),"",IF(MONTH(A32+1)=MONTH($E$6),A32+1,""))</f>
      </c>
      <c r="B33" s="9"/>
      <c r="C33" s="9"/>
      <c r="D33" s="10"/>
      <c r="E33" s="15">
        <f>IF(OR(B33="",C33=""),"",ROUND(((IF(C33&lt;B33,C33+1,C33)-B33)*24-N(D33))/MAX(Round_To,0.01),0)*MAX(Round_To,0.01))</f>
      </c>
      <c r="F33" s="12"/>
      <c r="G33" s="13"/>
    </row>
    <row r="34" ht="20" customHeight="1" spans="1:7" x14ac:dyDescent="0.25">
      <c r="A34" s="8">
        <f>IF(OR($E$6="",A33=""),"",IF(MONTH(A33+1)=MONTH($E$6),A33+1,""))</f>
      </c>
      <c r="B34" s="9"/>
      <c r="C34" s="9"/>
      <c r="D34" s="10"/>
      <c r="E34" s="11">
        <f>IF(OR(B34="",C34=""),"",ROUND(((IF(C34&lt;B34,C34+1,C34)-B34)*24-N(D34))/MAX(Round_To,0.01),0)*MAX(Round_To,0.01))</f>
      </c>
      <c r="F34" s="12"/>
      <c r="G34" s="13"/>
    </row>
    <row r="35" ht="20" customHeight="1" spans="1:7" x14ac:dyDescent="0.25">
      <c r="A35" s="14">
        <f>IF(OR($E$6="",A34=""),"",IF(MONTH(A34+1)=MONTH($E$6),A34+1,""))</f>
      </c>
      <c r="B35" s="9"/>
      <c r="C35" s="9"/>
      <c r="D35" s="10"/>
      <c r="E35" s="15">
        <f>IF(OR(B35="",C35=""),"",ROUND(((IF(C35&lt;B35,C35+1,C35)-B35)*24-N(D35))/MAX(Round_To,0.01),0)*MAX(Round_To,0.01))</f>
      </c>
      <c r="F35" s="12"/>
      <c r="G35" s="13"/>
    </row>
    <row r="36" ht="20" customHeight="1" spans="1:7" x14ac:dyDescent="0.25">
      <c r="A36" s="8">
        <f>IF(OR($E$6="",A35=""),"",IF(MONTH(A35+1)=MONTH($E$6),A35+1,""))</f>
      </c>
      <c r="B36" s="9"/>
      <c r="C36" s="9"/>
      <c r="D36" s="10"/>
      <c r="E36" s="11">
        <f>IF(OR(B36="",C36=""),"",ROUND(((IF(C36&lt;B36,C36+1,C36)-B36)*24-N(D36))/MAX(Round_To,0.01),0)*MAX(Round_To,0.01))</f>
      </c>
      <c r="F36" s="12"/>
      <c r="G36" s="13"/>
    </row>
    <row r="37" ht="20" customHeight="1" spans="1:7" x14ac:dyDescent="0.25">
      <c r="A37" s="14">
        <f>IF(OR($E$6="",A36=""),"",IF(MONTH(A36+1)=MONTH($E$6),A36+1,""))</f>
      </c>
      <c r="B37" s="9"/>
      <c r="C37" s="9"/>
      <c r="D37" s="10"/>
      <c r="E37" s="15">
        <f>IF(OR(B37="",C37=""),"",ROUND(((IF(C37&lt;B37,C37+1,C37)-B37)*24-N(D37))/MAX(Round_To,0.01),0)*MAX(Round_To,0.01))</f>
      </c>
      <c r="F37" s="12"/>
      <c r="G37" s="13"/>
    </row>
    <row r="38" ht="20" customHeight="1" spans="1:7" x14ac:dyDescent="0.25">
      <c r="A38" s="8">
        <f>IF(OR($E$6="",A37=""),"",IF(MONTH(A37+1)=MONTH($E$6),A37+1,""))</f>
      </c>
      <c r="B38" s="9"/>
      <c r="C38" s="9"/>
      <c r="D38" s="10"/>
      <c r="E38" s="11">
        <f>IF(OR(B38="",C38=""),"",ROUND(((IF(C38&lt;B38,C38+1,C38)-B38)*24-N(D38))/MAX(Round_To,0.01),0)*MAX(Round_To,0.01))</f>
      </c>
      <c r="F38" s="12"/>
      <c r="G38" s="13"/>
    </row>
    <row r="39" ht="20" customHeight="1" spans="1:7" x14ac:dyDescent="0.25">
      <c r="A39" s="14">
        <f>IF(OR($E$6="",A38=""),"",IF(MONTH(A38+1)=MONTH($E$6),A38+1,""))</f>
      </c>
      <c r="B39" s="9"/>
      <c r="C39" s="9"/>
      <c r="D39" s="10"/>
      <c r="E39" s="15">
        <f>IF(OR(B39="",C39=""),"",ROUND(((IF(C39&lt;B39,C39+1,C39)-B39)*24-N(D39))/MAX(Round_To,0.01),0)*MAX(Round_To,0.01))</f>
      </c>
      <c r="F39" s="12"/>
      <c r="G39" s="13"/>
    </row>
    <row r="40" ht="20" customHeight="1" spans="1:7" x14ac:dyDescent="0.25">
      <c r="A40" s="8">
        <f>IF(OR($E$6="",A39=""),"",IF(MONTH(A39+1)=MONTH($E$6),A39+1,""))</f>
      </c>
      <c r="B40" s="9"/>
      <c r="C40" s="9"/>
      <c r="D40" s="10"/>
      <c r="E40" s="11">
        <f>IF(OR(B40="",C40=""),"",ROUND(((IF(C40&lt;B40,C40+1,C40)-B40)*24-N(D40))/MAX(Round_To,0.01),0)*MAX(Round_To,0.01))</f>
      </c>
      <c r="F40" s="12"/>
      <c r="G40" s="13"/>
    </row>
    <row r="41" ht="24" customHeight="1" spans="1:7" x14ac:dyDescent="0.25">
      <c r="A41" s="16" t="s">
        <v>15</v>
      </c>
      <c r="B41" s="16"/>
      <c r="C41" s="16"/>
      <c r="D41" s="17">
        <f>SUM(D10:D40)</f>
      </c>
      <c r="E41" s="17">
        <f>SUM(E10:E40)</f>
      </c>
      <c r="F41" s="18"/>
      <c r="G41" s="19"/>
    </row>
    <row r="43" ht="20" customHeight="1" spans="3:5" x14ac:dyDescent="0.25">
      <c r="C43" s="20" t="s">
        <v>16</v>
      </c>
      <c r="D43" s="20"/>
      <c r="E43" s="21">
        <f>COUNTIF(F10:F40,"Worked")</f>
      </c>
    </row>
    <row r="44" ht="20" customHeight="1" spans="3:5" x14ac:dyDescent="0.25">
      <c r="C44" s="20" t="s">
        <v>17</v>
      </c>
      <c r="D44" s="20"/>
      <c r="E44" s="21">
        <f>COUNTIF(F10:F40,"Paid time off")</f>
      </c>
    </row>
    <row r="45" ht="20" customHeight="1" spans="3:5" x14ac:dyDescent="0.25">
      <c r="C45" s="20" t="s">
        <v>18</v>
      </c>
      <c r="D45" s="20"/>
      <c r="E45" s="21">
        <f>COUNTIF(F10:F40,"Sick")</f>
      </c>
    </row>
    <row r="46" ht="20" customHeight="1" spans="3:5" x14ac:dyDescent="0.25">
      <c r="C46" s="20" t="s">
        <v>19</v>
      </c>
      <c r="D46" s="20"/>
      <c r="E46" s="11">
        <f>IF(COUNTIF(F10:F40,"Worked")=0,"",ROUND(E41/COUNTIF(F10:F40,"Worked"),2))</f>
      </c>
    </row>
    <row r="47" ht="20" customHeight="1" spans="3:5" x14ac:dyDescent="0.25">
      <c r="C47" s="20" t="s">
        <v>20</v>
      </c>
      <c r="D47" s="20"/>
      <c r="E47" s="22"/>
    </row>
    <row r="48" ht="24" customHeight="1" spans="3:5" x14ac:dyDescent="0.25">
      <c r="C48" s="20" t="s">
        <v>21</v>
      </c>
      <c r="D48" s="20"/>
      <c r="E48" s="23">
        <f>IF(E47="","",ROUND(E41*E47,2))</f>
      </c>
    </row>
    <row r="50" ht="30" customHeight="1" spans="1:7" x14ac:dyDescent="0.25">
      <c r="A50" s="24" t="s">
        <v>22</v>
      </c>
      <c r="B50" s="24"/>
      <c r="C50" s="24"/>
      <c r="D50" s="24"/>
      <c r="E50" s="24"/>
      <c r="F50" s="24"/>
      <c r="G50" s="24"/>
    </row>
    <row r="53" ht="24" customHeight="1" spans="1:7" x14ac:dyDescent="0.25">
      <c r="A53" s="25"/>
      <c r="B53" s="25"/>
      <c r="C53" s="25"/>
      <c r="D53" s="25"/>
      <c r="E53" s="25"/>
      <c r="F53" s="25"/>
      <c r="G53" s="25"/>
    </row>
    <row r="54" spans="1:7" x14ac:dyDescent="0.25">
      <c r="A54" s="26" t="s">
        <v>23</v>
      </c>
      <c r="B54" s="26"/>
      <c r="C54" s="26" t="s">
        <v>24</v>
      </c>
      <c r="D54" s="26"/>
      <c r="E54" s="26" t="s">
        <v>25</v>
      </c>
      <c r="F54" s="26"/>
      <c r="G54" s="26"/>
    </row>
  </sheetData>
  <sheetProtection sheet="1" formatColumns="0" formatRows="0" sort="0" autoFilter="0"/>
  <mergeCells count="22">
    <mergeCell ref="A1:G1"/>
    <mergeCell ref="A2:G2"/>
    <mergeCell ref="A3:G3"/>
    <mergeCell ref="A4:G4"/>
    <mergeCell ref="B6:C6"/>
    <mergeCell ref="E6:G6"/>
    <mergeCell ref="B7:C7"/>
    <mergeCell ref="E7:G7"/>
    <mergeCell ref="A41:C41"/>
    <mergeCell ref="C43:D43"/>
    <mergeCell ref="C44:D44"/>
    <mergeCell ref="C45:D45"/>
    <mergeCell ref="C46:D46"/>
    <mergeCell ref="C47:D47"/>
    <mergeCell ref="C48:D48"/>
    <mergeCell ref="A50:G50"/>
    <mergeCell ref="A53:B53"/>
    <mergeCell ref="C53:D53"/>
    <mergeCell ref="E53:G53"/>
    <mergeCell ref="A54:B54"/>
    <mergeCell ref="C54:D54"/>
    <mergeCell ref="E54:G54"/>
  </mergeCells>
  <dataValidations count="1">
    <dataValidation type="list" allowBlank="1" sqref="F10:F40">
      <formula1>"Worked,Paid time off,Sick,Holiday,Unpaid"</formula1>
    </dataValidation>
  </dataValidations>
  <pageMargins left="0.4" right="0.4" top="0.5" bottom="0.5" header="0.2" footer="0.2"/>
  <pageSetup paperSize="9" orientation="portrait" fitToWidth="1" fitToHeight="0"/>
  <headerFooter>
    <oddFooter>&amp;L&amp;9WebWork Time Tracker · free for commercial use&amp;R&amp;9Page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5AFA"/>
    <pageSetUpPr fitToPage="1"/>
  </sheetPr>
  <dimension ref="A1:C12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2" width="16" customWidth="1"/>
    <col min="3" max="3" width="78" customWidth="1"/>
  </cols>
  <sheetData>
    <row r="1" ht="30" customHeight="1" spans="1:3" x14ac:dyDescent="0.25">
      <c r="A1" s="1" t="s">
        <v>26</v>
      </c>
      <c r="B1" s="1"/>
      <c r="C1" s="1"/>
    </row>
    <row r="2" spans="1:3" x14ac:dyDescent="0.25">
      <c r="A2" s="2" t="s">
        <v>27</v>
      </c>
      <c r="B2" s="2"/>
      <c r="C2" s="2"/>
    </row>
    <row r="3" spans="1:3" x14ac:dyDescent="0.25">
      <c r="A3" s="3" t="s">
        <v>2</v>
      </c>
      <c r="B3" s="3"/>
      <c r="C3" s="3"/>
    </row>
    <row r="4" ht="6" customHeight="1" x14ac:dyDescent="0.25"/>
    <row r="5" ht="24" customHeight="1" spans="1:3" x14ac:dyDescent="0.25">
      <c r="A5" s="27" t="s">
        <v>28</v>
      </c>
      <c r="B5" s="28" t="s">
        <v>29</v>
      </c>
      <c r="C5" s="27" t="s">
        <v>30</v>
      </c>
    </row>
    <row r="6" ht="30" customHeight="1" spans="1:3" x14ac:dyDescent="0.25">
      <c r="A6" s="29" t="s">
        <v>31</v>
      </c>
      <c r="B6" s="30">
        <v>0.01</v>
      </c>
      <c r="C6" s="31" t="s">
        <v>32</v>
      </c>
    </row>
    <row r="8" ht="20" customHeight="1" spans="1:3" x14ac:dyDescent="0.25">
      <c r="A8" s="32" t="s">
        <v>33</v>
      </c>
      <c r="B8" s="32"/>
      <c r="C8" s="32"/>
    </row>
    <row r="9" ht="30" customHeight="1" spans="1:3" x14ac:dyDescent="0.25">
      <c r="A9" s="33" t="s">
        <v>34</v>
      </c>
      <c r="B9" s="33"/>
      <c r="C9" s="33"/>
    </row>
    <row r="10" ht="18" customHeight="1" spans="1:3" x14ac:dyDescent="0.25">
      <c r="A10" s="33"/>
      <c r="B10" s="33"/>
      <c r="C10" s="33"/>
    </row>
    <row r="12" ht="30" customHeight="1" spans="1:3" x14ac:dyDescent="0.25">
      <c r="A12" s="24" t="s">
        <v>35</v>
      </c>
      <c r="B12" s="24"/>
      <c r="C12" s="24"/>
    </row>
  </sheetData>
  <mergeCells count="6">
    <mergeCell ref="A1:C1"/>
    <mergeCell ref="A2:C2"/>
    <mergeCell ref="A3:C3"/>
    <mergeCell ref="A8:C8"/>
    <mergeCell ref="A9:C10"/>
    <mergeCell ref="A12:C12"/>
  </mergeCells>
  <dataValidations count="1">
    <dataValidation type="list" sqref="B6">
      <formula1>"0.01,0.05,0.1,0.25,0.5"</formula1>
    </dataValidation>
  </dataValidations>
  <pageMargins left="0.4" right="0.4" top="0.5" bottom="0.5" header="0.2" footer="0.2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timesheet</vt:lpstr>
      <vt:lpstr>Settings</vt:lpstr>
    </vt:vector>
  </TitlesOfParts>
  <Company>WebWork AI, Inc.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WebWork Time Tracker</dc:creator>
  <dc:title/>
  <dc:subject/>
  <dc:description/>
  <cp:keywords/>
  <cp:category/>
  <cp:lastModifiedBy>Unknown</cp:lastModifiedBy>
  <dcterms:created xsi:type="dcterms:W3CDTF">2025-12-31T23:00:00Z</dcterms:created>
  <dcterms:modified xsi:type="dcterms:W3CDTF">2026-08-19T16:35:35Z</dcterms:modified>
</cp:coreProperties>
</file>