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mployee timesheet" state="visible" r:id="rId4"/>
    <sheet sheetId="2" name="Settings" state="visible" r:id="rId5"/>
  </sheets>
  <definedNames>
    <definedName name="OT_After">Settings!$B$6</definedName>
    <definedName name="OT_Rate">Settings!$B$7</definedName>
    <definedName name="Round_To">Settings!$B$8</definedName>
    <definedName name="_xlnm.Print_Area" localSheetId="0">'Employee timesheet'!$A1:$N38</definedName>
    <definedName name="_xlnm.Print_Titles" localSheetId="0">'Employee timesheet'!$9:$9</definedName>
    <definedName name="_xlnm.Print_Area" localSheetId="1">'Settings'!$A1:$C14</definedName>
  </definedNames>
  <calcPr calcId="171027"/>
</workbook>
</file>

<file path=xl/sharedStrings.xml><?xml version="1.0" encoding="utf-8"?>
<sst xmlns="http://schemas.openxmlformats.org/spreadsheetml/2006/main" count="46" uniqueCount="44">
  <si>
    <t>Employee Timesheet — Whole Team</t>
  </si>
  <si>
    <t>One row per person, one week per sheet. Hours in, payroll totals out.</t>
  </si>
  <si>
    <t>Free template by WebWork Time Tracker  ·  www.webwork-tracker.com</t>
  </si>
  <si>
    <t>Free for commercial use. No attribution required — edit it, rebrand it, share it with your team or your clients.</t>
  </si>
  <si>
    <t>Company / department</t>
  </si>
  <si>
    <t>Week starting (Mon)</t>
  </si>
  <si>
    <t>Prepared by</t>
  </si>
  <si>
    <t>Approved by</t>
  </si>
  <si>
    <t>Employee</t>
  </si>
  <si>
    <t>Role</t>
  </si>
  <si>
    <t>Mon</t>
  </si>
  <si>
    <t>Tue</t>
  </si>
  <si>
    <t>Wed</t>
  </si>
  <si>
    <t>Thu</t>
  </si>
  <si>
    <t>Fri</t>
  </si>
  <si>
    <t>Sat</t>
  </si>
  <si>
    <t>Sun</t>
  </si>
  <si>
    <t>Total hours</t>
  </si>
  <si>
    <t>Regular</t>
  </si>
  <si>
    <t>Overtime</t>
  </si>
  <si>
    <t>Rate</t>
  </si>
  <si>
    <t>Gross pay</t>
  </si>
  <si>
    <t>TOTAL</t>
  </si>
  <si>
    <t>People on this sheet</t>
  </si>
  <si>
    <t>Average hours per person</t>
  </si>
  <si>
    <t>Team overtime hours</t>
  </si>
  <si>
    <t>Total payroll for the week</t>
  </si>
  <si>
    <t>Enter each person's daily hours as decimals — 7.5 means seven and a half hours. The overtime threshold, the multiplier and the rounding increment are on the Settings tab. One sheet per week; copy the tab for the next week.</t>
  </si>
  <si>
    <t>Manager approval</t>
  </si>
  <si>
    <t>Date approved</t>
  </si>
  <si>
    <t>Settings</t>
  </si>
  <si>
    <t>Change the values in the blue cells. Every total on the timesheet follows them — you never need to edit a formula.</t>
  </si>
  <si>
    <t>Setting</t>
  </si>
  <si>
    <t>Value</t>
  </si>
  <si>
    <t>What it changes</t>
  </si>
  <si>
    <t>Overtime after (hours per week)</t>
  </si>
  <si>
    <t>Hours in one workweek before overtime starts. 40 is the US federal FLSA rule; set 37.5 or 35 if that is your standard week.</t>
  </si>
  <si>
    <t>Overtime multiplier</t>
  </si>
  <si>
    <t>What an overtime hour is worth. 1.5 = time and a half.</t>
  </si>
  <si>
    <t>Round hours to</t>
  </si>
  <si>
    <t>The increment every hours figure is rounded to. 0.01 = exact, 0.1 = six minutes, 0.25 = quarter hour (the usual payroll setting), 0.5 = half hour.</t>
  </si>
  <si>
    <t>LICENCE</t>
  </si>
  <si>
    <t xml:space="preserve">Free for commercial use. No attribution required — edit it, rebrand it, share it with your team or your clients.
There is no watermark, no sign-up and no usage limit. If it helps, a link back is welcome — but it is not required.</t>
  </si>
  <si>
    <t>The timesheet tab is protected so a stray keystroke cannot overwrite a formula — only the blue cells accept typing. To unprotect it: Review ▸ Unprotect Sheet (no password). In Google Sheets: Data ▸ Protected sheets and ranges.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</si>
</sst>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$#,##0.00"/>
    <numFmt numFmtId="165" formatCode="0.##"/>
  </numFmts>
  <fonts count="13" x14ac:knownFonts="1">
    <font>
      <color theme="1"/>
      <family val="2"/>
      <scheme val="minor"/>
      <sz val="11"/>
      <name val="Calibri"/>
    </font>
    <font>
      <b/>
      <color rgb="FF2B2640"/>
      <sz val="18"/>
      <name val="Calibri"/>
    </font>
    <font>
      <color rgb="FF7D7D99"/>
      <sz val="9"/>
      <name val="Calibri"/>
    </font>
    <font>
      <color rgb="FF755AFA"/>
      <sz val="9"/>
      <name val="Calibri"/>
    </font>
    <font>
      <b/>
      <color rgb="FF755AFA"/>
      <sz val="9"/>
      <name val="Calibri"/>
    </font>
    <font>
      <b/>
      <color rgb="FF2B2640"/>
      <sz val="10"/>
      <name val="Calibri"/>
    </font>
    <font>
      <b/>
      <color rgb="FFFFFFFF"/>
      <sz val="10"/>
      <name val="Calibri"/>
    </font>
    <font>
      <color rgb="FF2B2640"/>
      <sz val="11"/>
      <name val="Calibri"/>
    </font>
    <font>
      <b/>
      <color rgb="FF2B2640"/>
      <sz val="11"/>
      <name val="Calibri"/>
    </font>
    <font>
      <b/>
      <color rgb="FF755AFA"/>
      <sz val="11"/>
      <name val="Calibri"/>
    </font>
    <font>
      <b/>
      <color rgb="FF755AFA"/>
      <sz val="12"/>
      <name val="Calibri"/>
    </font>
    <font>
      <i/>
      <color rgb="FF7D7D99"/>
      <sz val="9"/>
      <name val="Calibri"/>
    </font>
    <font>
      <b/>
      <color rgb="FF755AFA"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FF6FF"/>
      </patternFill>
    </fill>
    <fill>
      <patternFill patternType="solid">
        <fgColor rgb="FF755AFA"/>
      </patternFill>
    </fill>
    <fill>
      <patternFill patternType="solid">
        <fgColor rgb="FFFAF9FF"/>
      </patternFill>
    </fill>
    <fill>
      <patternFill patternType="solid">
        <fgColor rgb="FFF1EEFF"/>
      </patternFill>
    </fill>
    <fill>
      <patternFill patternType="solid">
        <fgColor rgb="FFFFF6E5"/>
      </patternFill>
    </fill>
  </fills>
  <borders count="4">
    <border>
      <left/>
      <right/>
      <top/>
      <bottom/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4A7DFF"/>
      </bottom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E3E0F5"/>
      </bottom>
      <diagonal/>
    </border>
    <border>
      <left/>
      <right/>
      <top/>
      <bottom style="thin">
        <color rgb="FF7D7D9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>
      <alignment horizontal="center" vertical="center"/>
    </xf>
    <xf numFmtId="164" fontId="7" fillId="2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2" xfId="0" applyNumberFormat="1" applyFont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2" fontId="8" fillId="5" borderId="2" xfId="0" applyNumberFormat="1" applyFont="1" applyFill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center" vertical="center"/>
    </xf>
    <xf numFmtId="164" fontId="9" fillId="5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7" fillId="0" borderId="2" xfId="0" applyNumberFormat="1" applyFont="1" applyBorder="1" applyAlignment="1">
      <alignment horizontal="center" vertical="center"/>
    </xf>
    <xf numFmtId="164" fontId="10" fillId="5" borderId="2" xfId="0" applyNumberFormat="1" applyFont="1" applyFill="1" applyBorder="1" applyAlignment="1">
      <alignment horizontal="center" vertical="center"/>
    </xf>
    <xf numFmtId="0" fontId="11" fillId="6" borderId="0" xfId="0" applyFont="1" applyFill="1" applyAlignment="1">
      <alignment horizontal="left" vertical="top" wrapText="1"/>
    </xf>
    <xf numFmtId="0" fontId="0" fillId="0" borderId="3" xfId="0" applyBorder="1" applyProtection="1">
      <protection locked="0"/>
    </xf>
    <xf numFmtId="0" fontId="11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left" vertical="center" wrapText="1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8" customWidth="1"/>
    <col min="3" max="9" width="8" customWidth="1"/>
    <col min="10" max="10" width="12" customWidth="1"/>
    <col min="11" max="12" width="10" customWidth="1"/>
    <col min="13" max="13" width="11" customWidth="1"/>
    <col min="14" max="14" width="13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 x14ac:dyDescent="0.25"/>
    <row r="6" ht="20" customHeight="1" spans="1:14" x14ac:dyDescent="0.25">
      <c r="A6" s="5" t="s">
        <v>4</v>
      </c>
      <c r="B6" s="6"/>
      <c r="C6" s="6"/>
      <c r="D6" s="6"/>
      <c r="E6" s="6"/>
      <c r="F6" s="6"/>
      <c r="G6" s="6"/>
      <c r="H6" s="5" t="s">
        <v>5</v>
      </c>
      <c r="I6" s="6"/>
      <c r="J6" s="6"/>
      <c r="K6" s="6"/>
      <c r="L6" s="6"/>
      <c r="M6" s="6"/>
      <c r="N6" s="6"/>
    </row>
    <row r="7" ht="20" customHeight="1" spans="1:14" x14ac:dyDescent="0.25">
      <c r="A7" s="5" t="s">
        <v>6</v>
      </c>
      <c r="B7" s="6"/>
      <c r="C7" s="6"/>
      <c r="D7" s="6"/>
      <c r="E7" s="6"/>
      <c r="F7" s="6"/>
      <c r="G7" s="6"/>
      <c r="H7" s="5" t="s">
        <v>7</v>
      </c>
      <c r="I7" s="6"/>
      <c r="J7" s="6"/>
      <c r="K7" s="6"/>
      <c r="L7" s="6"/>
      <c r="M7" s="6"/>
      <c r="N7" s="6"/>
    </row>
    <row r="8" ht="8" customHeight="1" x14ac:dyDescent="0.25"/>
    <row r="9" ht="28" customHeight="1" spans="1:14" x14ac:dyDescent="0.25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7" t="s">
        <v>17</v>
      </c>
      <c r="K9" s="7" t="s">
        <v>18</v>
      </c>
      <c r="L9" s="7" t="s">
        <v>19</v>
      </c>
      <c r="M9" s="7" t="s">
        <v>20</v>
      </c>
      <c r="N9" s="7" t="s">
        <v>21</v>
      </c>
    </row>
    <row r="10" ht="20" customHeight="1" spans="1:14" x14ac:dyDescent="0.25">
      <c r="A10" s="8"/>
      <c r="B10" s="8"/>
      <c r="C10" s="9"/>
      <c r="D10" s="9"/>
      <c r="E10" s="9"/>
      <c r="F10" s="9"/>
      <c r="G10" s="9"/>
      <c r="H10" s="9"/>
      <c r="I10" s="9"/>
      <c r="J10" s="10">
        <f>IF(COUNT(C10:I10)=0,"",ROUND((SUM(C10:I10))/MAX(Round_To,0.01),0)*MAX(Round_To,0.01))</f>
      </c>
      <c r="K10" s="10">
        <f>IF(J10="","",MIN(J10,OT_After))</f>
      </c>
      <c r="L10" s="10">
        <f>IF(J10="","",MAX(J10-OT_After,0))</f>
      </c>
      <c r="M10" s="11"/>
      <c r="N10" s="12">
        <f>IF(OR(J10="",M10=""),"",ROUND(K10*M10+L10*M10*OT_Rate,2))</f>
      </c>
    </row>
    <row r="11" ht="20" customHeight="1" spans="1:14" x14ac:dyDescent="0.25">
      <c r="A11" s="8"/>
      <c r="B11" s="8"/>
      <c r="C11" s="9"/>
      <c r="D11" s="9"/>
      <c r="E11" s="9"/>
      <c r="F11" s="9"/>
      <c r="G11" s="9"/>
      <c r="H11" s="9"/>
      <c r="I11" s="9"/>
      <c r="J11" s="13">
        <f>IF(COUNT(C11:I11)=0,"",ROUND((SUM(C11:I11))/MAX(Round_To,0.01),0)*MAX(Round_To,0.01))</f>
      </c>
      <c r="K11" s="13">
        <f>IF(J11="","",MIN(J11,OT_After))</f>
      </c>
      <c r="L11" s="13">
        <f>IF(J11="","",MAX(J11-OT_After,0))</f>
      </c>
      <c r="M11" s="11"/>
      <c r="N11" s="14">
        <f>IF(OR(J11="",M11=""),"",ROUND(K11*M11+L11*M11*OT_Rate,2))</f>
      </c>
    </row>
    <row r="12" ht="20" customHeight="1" spans="1:14" x14ac:dyDescent="0.25">
      <c r="A12" s="8"/>
      <c r="B12" s="8"/>
      <c r="C12" s="9"/>
      <c r="D12" s="9"/>
      <c r="E12" s="9"/>
      <c r="F12" s="9"/>
      <c r="G12" s="9"/>
      <c r="H12" s="9"/>
      <c r="I12" s="9"/>
      <c r="J12" s="10">
        <f>IF(COUNT(C12:I12)=0,"",ROUND((SUM(C12:I12))/MAX(Round_To,0.01),0)*MAX(Round_To,0.01))</f>
      </c>
      <c r="K12" s="10">
        <f>IF(J12="","",MIN(J12,OT_After))</f>
      </c>
      <c r="L12" s="10">
        <f>IF(J12="","",MAX(J12-OT_After,0))</f>
      </c>
      <c r="M12" s="11"/>
      <c r="N12" s="12">
        <f>IF(OR(J12="",M12=""),"",ROUND(K12*M12+L12*M12*OT_Rate,2))</f>
      </c>
    </row>
    <row r="13" ht="20" customHeight="1" spans="1:14" x14ac:dyDescent="0.25">
      <c r="A13" s="8"/>
      <c r="B13" s="8"/>
      <c r="C13" s="9"/>
      <c r="D13" s="9"/>
      <c r="E13" s="9"/>
      <c r="F13" s="9"/>
      <c r="G13" s="9"/>
      <c r="H13" s="9"/>
      <c r="I13" s="9"/>
      <c r="J13" s="13">
        <f>IF(COUNT(C13:I13)=0,"",ROUND((SUM(C13:I13))/MAX(Round_To,0.01),0)*MAX(Round_To,0.01))</f>
      </c>
      <c r="K13" s="13">
        <f>IF(J13="","",MIN(J13,OT_After))</f>
      </c>
      <c r="L13" s="13">
        <f>IF(J13="","",MAX(J13-OT_After,0))</f>
      </c>
      <c r="M13" s="11"/>
      <c r="N13" s="14">
        <f>IF(OR(J13="",M13=""),"",ROUND(K13*M13+L13*M13*OT_Rate,2))</f>
      </c>
    </row>
    <row r="14" ht="20" customHeight="1" spans="1:14" x14ac:dyDescent="0.25">
      <c r="A14" s="8"/>
      <c r="B14" s="8"/>
      <c r="C14" s="9"/>
      <c r="D14" s="9"/>
      <c r="E14" s="9"/>
      <c r="F14" s="9"/>
      <c r="G14" s="9"/>
      <c r="H14" s="9"/>
      <c r="I14" s="9"/>
      <c r="J14" s="10">
        <f>IF(COUNT(C14:I14)=0,"",ROUND((SUM(C14:I14))/MAX(Round_To,0.01),0)*MAX(Round_To,0.01))</f>
      </c>
      <c r="K14" s="10">
        <f>IF(J14="","",MIN(J14,OT_After))</f>
      </c>
      <c r="L14" s="10">
        <f>IF(J14="","",MAX(J14-OT_After,0))</f>
      </c>
      <c r="M14" s="11"/>
      <c r="N14" s="12">
        <f>IF(OR(J14="",M14=""),"",ROUND(K14*M14+L14*M14*OT_Rate,2))</f>
      </c>
    </row>
    <row r="15" ht="20" customHeight="1" spans="1:14" x14ac:dyDescent="0.25">
      <c r="A15" s="8"/>
      <c r="B15" s="8"/>
      <c r="C15" s="9"/>
      <c r="D15" s="9"/>
      <c r="E15" s="9"/>
      <c r="F15" s="9"/>
      <c r="G15" s="9"/>
      <c r="H15" s="9"/>
      <c r="I15" s="9"/>
      <c r="J15" s="13">
        <f>IF(COUNT(C15:I15)=0,"",ROUND((SUM(C15:I15))/MAX(Round_To,0.01),0)*MAX(Round_To,0.01))</f>
      </c>
      <c r="K15" s="13">
        <f>IF(J15="","",MIN(J15,OT_After))</f>
      </c>
      <c r="L15" s="13">
        <f>IF(J15="","",MAX(J15-OT_After,0))</f>
      </c>
      <c r="M15" s="11"/>
      <c r="N15" s="14">
        <f>IF(OR(J15="",M15=""),"",ROUND(K15*M15+L15*M15*OT_Rate,2))</f>
      </c>
    </row>
    <row r="16" ht="20" customHeight="1" spans="1:14" x14ac:dyDescent="0.25">
      <c r="A16" s="8"/>
      <c r="B16" s="8"/>
      <c r="C16" s="9"/>
      <c r="D16" s="9"/>
      <c r="E16" s="9"/>
      <c r="F16" s="9"/>
      <c r="G16" s="9"/>
      <c r="H16" s="9"/>
      <c r="I16" s="9"/>
      <c r="J16" s="10">
        <f>IF(COUNT(C16:I16)=0,"",ROUND((SUM(C16:I16))/MAX(Round_To,0.01),0)*MAX(Round_To,0.01))</f>
      </c>
      <c r="K16" s="10">
        <f>IF(J16="","",MIN(J16,OT_After))</f>
      </c>
      <c r="L16" s="10">
        <f>IF(J16="","",MAX(J16-OT_After,0))</f>
      </c>
      <c r="M16" s="11"/>
      <c r="N16" s="12">
        <f>IF(OR(J16="",M16=""),"",ROUND(K16*M16+L16*M16*OT_Rate,2))</f>
      </c>
    </row>
    <row r="17" ht="20" customHeight="1" spans="1:14" x14ac:dyDescent="0.25">
      <c r="A17" s="8"/>
      <c r="B17" s="8"/>
      <c r="C17" s="9"/>
      <c r="D17" s="9"/>
      <c r="E17" s="9"/>
      <c r="F17" s="9"/>
      <c r="G17" s="9"/>
      <c r="H17" s="9"/>
      <c r="I17" s="9"/>
      <c r="J17" s="13">
        <f>IF(COUNT(C17:I17)=0,"",ROUND((SUM(C17:I17))/MAX(Round_To,0.01),0)*MAX(Round_To,0.01))</f>
      </c>
      <c r="K17" s="13">
        <f>IF(J17="","",MIN(J17,OT_After))</f>
      </c>
      <c r="L17" s="13">
        <f>IF(J17="","",MAX(J17-OT_After,0))</f>
      </c>
      <c r="M17" s="11"/>
      <c r="N17" s="14">
        <f>IF(OR(J17="",M17=""),"",ROUND(K17*M17+L17*M17*OT_Rate,2))</f>
      </c>
    </row>
    <row r="18" ht="20" customHeight="1" spans="1:14" x14ac:dyDescent="0.25">
      <c r="A18" s="8"/>
      <c r="B18" s="8"/>
      <c r="C18" s="9"/>
      <c r="D18" s="9"/>
      <c r="E18" s="9"/>
      <c r="F18" s="9"/>
      <c r="G18" s="9"/>
      <c r="H18" s="9"/>
      <c r="I18" s="9"/>
      <c r="J18" s="10">
        <f>IF(COUNT(C18:I18)=0,"",ROUND((SUM(C18:I18))/MAX(Round_To,0.01),0)*MAX(Round_To,0.01))</f>
      </c>
      <c r="K18" s="10">
        <f>IF(J18="","",MIN(J18,OT_After))</f>
      </c>
      <c r="L18" s="10">
        <f>IF(J18="","",MAX(J18-OT_After,0))</f>
      </c>
      <c r="M18" s="11"/>
      <c r="N18" s="12">
        <f>IF(OR(J18="",M18=""),"",ROUND(K18*M18+L18*M18*OT_Rate,2))</f>
      </c>
    </row>
    <row r="19" ht="20" customHeight="1" spans="1:14" x14ac:dyDescent="0.25">
      <c r="A19" s="8"/>
      <c r="B19" s="8"/>
      <c r="C19" s="9"/>
      <c r="D19" s="9"/>
      <c r="E19" s="9"/>
      <c r="F19" s="9"/>
      <c r="G19" s="9"/>
      <c r="H19" s="9"/>
      <c r="I19" s="9"/>
      <c r="J19" s="13">
        <f>IF(COUNT(C19:I19)=0,"",ROUND((SUM(C19:I19))/MAX(Round_To,0.01),0)*MAX(Round_To,0.01))</f>
      </c>
      <c r="K19" s="13">
        <f>IF(J19="","",MIN(J19,OT_After))</f>
      </c>
      <c r="L19" s="13">
        <f>IF(J19="","",MAX(J19-OT_After,0))</f>
      </c>
      <c r="M19" s="11"/>
      <c r="N19" s="14">
        <f>IF(OR(J19="",M19=""),"",ROUND(K19*M19+L19*M19*OT_Rate,2))</f>
      </c>
    </row>
    <row r="20" ht="20" customHeight="1" spans="1:14" x14ac:dyDescent="0.25">
      <c r="A20" s="8"/>
      <c r="B20" s="8"/>
      <c r="C20" s="9"/>
      <c r="D20" s="9"/>
      <c r="E20" s="9"/>
      <c r="F20" s="9"/>
      <c r="G20" s="9"/>
      <c r="H20" s="9"/>
      <c r="I20" s="9"/>
      <c r="J20" s="10">
        <f>IF(COUNT(C20:I20)=0,"",ROUND((SUM(C20:I20))/MAX(Round_To,0.01),0)*MAX(Round_To,0.01))</f>
      </c>
      <c r="K20" s="10">
        <f>IF(J20="","",MIN(J20,OT_After))</f>
      </c>
      <c r="L20" s="10">
        <f>IF(J20="","",MAX(J20-OT_After,0))</f>
      </c>
      <c r="M20" s="11"/>
      <c r="N20" s="12">
        <f>IF(OR(J20="",M20=""),"",ROUND(K20*M20+L20*M20*OT_Rate,2))</f>
      </c>
    </row>
    <row r="21" ht="20" customHeight="1" spans="1:14" x14ac:dyDescent="0.25">
      <c r="A21" s="8"/>
      <c r="B21" s="8"/>
      <c r="C21" s="9"/>
      <c r="D21" s="9"/>
      <c r="E21" s="9"/>
      <c r="F21" s="9"/>
      <c r="G21" s="9"/>
      <c r="H21" s="9"/>
      <c r="I21" s="9"/>
      <c r="J21" s="13">
        <f>IF(COUNT(C21:I21)=0,"",ROUND((SUM(C21:I21))/MAX(Round_To,0.01),0)*MAX(Round_To,0.01))</f>
      </c>
      <c r="K21" s="13">
        <f>IF(J21="","",MIN(J21,OT_After))</f>
      </c>
      <c r="L21" s="13">
        <f>IF(J21="","",MAX(J21-OT_After,0))</f>
      </c>
      <c r="M21" s="11"/>
      <c r="N21" s="14">
        <f>IF(OR(J21="",M21=""),"",ROUND(K21*M21+L21*M21*OT_Rate,2))</f>
      </c>
    </row>
    <row r="22" ht="20" customHeight="1" spans="1:14" x14ac:dyDescent="0.25">
      <c r="A22" s="8"/>
      <c r="B22" s="8"/>
      <c r="C22" s="9"/>
      <c r="D22" s="9"/>
      <c r="E22" s="9"/>
      <c r="F22" s="9"/>
      <c r="G22" s="9"/>
      <c r="H22" s="9"/>
      <c r="I22" s="9"/>
      <c r="J22" s="10">
        <f>IF(COUNT(C22:I22)=0,"",ROUND((SUM(C22:I22))/MAX(Round_To,0.01),0)*MAX(Round_To,0.01))</f>
      </c>
      <c r="K22" s="10">
        <f>IF(J22="","",MIN(J22,OT_After))</f>
      </c>
      <c r="L22" s="10">
        <f>IF(J22="","",MAX(J22-OT_After,0))</f>
      </c>
      <c r="M22" s="11"/>
      <c r="N22" s="12">
        <f>IF(OR(J22="",M22=""),"",ROUND(K22*M22+L22*M22*OT_Rate,2))</f>
      </c>
    </row>
    <row r="23" ht="20" customHeight="1" spans="1:14" x14ac:dyDescent="0.25">
      <c r="A23" s="8"/>
      <c r="B23" s="8"/>
      <c r="C23" s="9"/>
      <c r="D23" s="9"/>
      <c r="E23" s="9"/>
      <c r="F23" s="9"/>
      <c r="G23" s="9"/>
      <c r="H23" s="9"/>
      <c r="I23" s="9"/>
      <c r="J23" s="13">
        <f>IF(COUNT(C23:I23)=0,"",ROUND((SUM(C23:I23))/MAX(Round_To,0.01),0)*MAX(Round_To,0.01))</f>
      </c>
      <c r="K23" s="13">
        <f>IF(J23="","",MIN(J23,OT_After))</f>
      </c>
      <c r="L23" s="13">
        <f>IF(J23="","",MAX(J23-OT_After,0))</f>
      </c>
      <c r="M23" s="11"/>
      <c r="N23" s="14">
        <f>IF(OR(J23="",M23=""),"",ROUND(K23*M23+L23*M23*OT_Rate,2))</f>
      </c>
    </row>
    <row r="24" ht="20" customHeight="1" spans="1:14" x14ac:dyDescent="0.25">
      <c r="A24" s="8"/>
      <c r="B24" s="8"/>
      <c r="C24" s="9"/>
      <c r="D24" s="9"/>
      <c r="E24" s="9"/>
      <c r="F24" s="9"/>
      <c r="G24" s="9"/>
      <c r="H24" s="9"/>
      <c r="I24" s="9"/>
      <c r="J24" s="10">
        <f>IF(COUNT(C24:I24)=0,"",ROUND((SUM(C24:I24))/MAX(Round_To,0.01),0)*MAX(Round_To,0.01))</f>
      </c>
      <c r="K24" s="10">
        <f>IF(J24="","",MIN(J24,OT_After))</f>
      </c>
      <c r="L24" s="10">
        <f>IF(J24="","",MAX(J24-OT_After,0))</f>
      </c>
      <c r="M24" s="11"/>
      <c r="N24" s="12">
        <f>IF(OR(J24="",M24=""),"",ROUND(K24*M24+L24*M24*OT_Rate,2))</f>
      </c>
    </row>
    <row r="25" ht="24" customHeight="1" spans="1:14" x14ac:dyDescent="0.25">
      <c r="A25" s="15" t="s">
        <v>22</v>
      </c>
      <c r="B25" s="15"/>
      <c r="C25" s="16">
        <f>SUM(C10:C24)</f>
      </c>
      <c r="D25" s="16">
        <f>SUM(D10:D24)</f>
      </c>
      <c r="E25" s="16">
        <f>SUM(E10:E24)</f>
      </c>
      <c r="F25" s="16">
        <f>SUM(F10:F24)</f>
      </c>
      <c r="G25" s="16">
        <f>SUM(G10:G24)</f>
      </c>
      <c r="H25" s="16">
        <f>SUM(H10:H24)</f>
      </c>
      <c r="I25" s="16">
        <f>SUM(I10:I24)</f>
      </c>
      <c r="J25" s="16">
        <f>SUM(J10:J24)</f>
      </c>
      <c r="K25" s="16">
        <f>SUM(K10:K24)</f>
      </c>
      <c r="L25" s="16">
        <f>SUM(L10:L24)</f>
      </c>
      <c r="M25" s="17"/>
      <c r="N25" s="18">
        <f>SUM(N10:N24)</f>
      </c>
    </row>
    <row r="27" ht="20" customHeight="1" spans="8:12" x14ac:dyDescent="0.25">
      <c r="H27" s="19" t="s">
        <v>23</v>
      </c>
      <c r="I27" s="19"/>
      <c r="J27" s="19"/>
      <c r="K27" s="19"/>
      <c r="L27" s="20">
        <f>COUNTA(A10:A24)</f>
      </c>
    </row>
    <row r="28" ht="20" customHeight="1" spans="8:12" x14ac:dyDescent="0.25">
      <c r="H28" s="19" t="s">
        <v>24</v>
      </c>
      <c r="I28" s="19"/>
      <c r="J28" s="19"/>
      <c r="K28" s="19"/>
      <c r="L28" s="10">
        <f>IF(COUNTA(A10:A24)=0,"",ROUND(J25/COUNTA(A10:A24),2))</f>
      </c>
    </row>
    <row r="29" ht="20" customHeight="1" spans="8:12" x14ac:dyDescent="0.25">
      <c r="H29" s="19" t="s">
        <v>25</v>
      </c>
      <c r="I29" s="19"/>
      <c r="J29" s="19"/>
      <c r="K29" s="19"/>
      <c r="L29" s="10">
        <f>L25</f>
      </c>
    </row>
    <row r="30" ht="24" customHeight="1" spans="8:12" x14ac:dyDescent="0.25">
      <c r="H30" s="19" t="s">
        <v>26</v>
      </c>
      <c r="I30" s="19"/>
      <c r="J30" s="19"/>
      <c r="K30" s="19"/>
      <c r="L30" s="21">
        <f>N25</f>
      </c>
    </row>
    <row r="32" ht="30" customHeight="1" spans="1:14" x14ac:dyDescent="0.25">
      <c r="A32" s="22" t="s">
        <v>27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5" ht="24" customHeight="1" spans="1:14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x14ac:dyDescent="0.25">
      <c r="A36" s="24" t="s">
        <v>6</v>
      </c>
      <c r="B36" s="24"/>
      <c r="C36" s="24"/>
      <c r="D36" s="24"/>
      <c r="E36" s="24" t="s">
        <v>28</v>
      </c>
      <c r="F36" s="24"/>
      <c r="G36" s="24"/>
      <c r="H36" s="24"/>
      <c r="I36" s="24" t="s">
        <v>29</v>
      </c>
      <c r="J36" s="24"/>
      <c r="K36" s="24"/>
      <c r="L36" s="24"/>
      <c r="M36" s="24"/>
      <c r="N36" s="24"/>
    </row>
  </sheetData>
  <sheetProtection sheet="1" formatColumns="0" formatRows="0" sort="0" autoFilter="0"/>
  <mergeCells count="20">
    <mergeCell ref="A1:N1"/>
    <mergeCell ref="A2:N2"/>
    <mergeCell ref="A3:N3"/>
    <mergeCell ref="A4:N4"/>
    <mergeCell ref="B6:G6"/>
    <mergeCell ref="I6:N6"/>
    <mergeCell ref="B7:G7"/>
    <mergeCell ref="I7:N7"/>
    <mergeCell ref="A25:B25"/>
    <mergeCell ref="H27:K27"/>
    <mergeCell ref="H28:K28"/>
    <mergeCell ref="H29:K29"/>
    <mergeCell ref="H30:K30"/>
    <mergeCell ref="A32:N32"/>
    <mergeCell ref="A35:D35"/>
    <mergeCell ref="E35:H35"/>
    <mergeCell ref="I35:N35"/>
    <mergeCell ref="A36:D36"/>
    <mergeCell ref="E36:H36"/>
    <mergeCell ref="I36:N36"/>
  </mergeCells>
  <pageMargins left="0.4" right="0.4" top="0.5" bottom="0.5" header="0.2" footer="0.2"/>
  <pageSetup paperSize="9" orientation="landscape" fitToWidth="1" fitToHeight="0"/>
  <headerFooter>
    <oddFooter>&amp;L&amp;9WebWork Time Tracker · free for commercial use&amp;R&amp;9Page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5AFA"/>
    <pageSetUpPr fitToPage="1"/>
  </sheetPr>
  <dimension ref="A1:C14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6" customWidth="1"/>
    <col min="3" max="3" width="78" customWidth="1"/>
  </cols>
  <sheetData>
    <row r="1" ht="30" customHeight="1" spans="1:3" x14ac:dyDescent="0.25">
      <c r="A1" s="1" t="s">
        <v>30</v>
      </c>
      <c r="B1" s="1"/>
      <c r="C1" s="1"/>
    </row>
    <row r="2" spans="1:3" x14ac:dyDescent="0.25">
      <c r="A2" s="2" t="s">
        <v>31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5" ht="24" customHeight="1" spans="1:3" x14ac:dyDescent="0.25">
      <c r="A5" s="25" t="s">
        <v>32</v>
      </c>
      <c r="B5" s="26" t="s">
        <v>33</v>
      </c>
      <c r="C5" s="25" t="s">
        <v>34</v>
      </c>
    </row>
    <row r="6" ht="22" customHeight="1" spans="1:3" x14ac:dyDescent="0.25">
      <c r="A6" s="27" t="s">
        <v>35</v>
      </c>
      <c r="B6" s="28">
        <v>40</v>
      </c>
      <c r="C6" s="29" t="s">
        <v>36</v>
      </c>
    </row>
    <row r="7" ht="22" customHeight="1" spans="1:3" x14ac:dyDescent="0.25">
      <c r="A7" s="27" t="s">
        <v>37</v>
      </c>
      <c r="B7" s="30">
        <v>1.5</v>
      </c>
      <c r="C7" s="29" t="s">
        <v>38</v>
      </c>
    </row>
    <row r="8" ht="30" customHeight="1" spans="1:3" x14ac:dyDescent="0.25">
      <c r="A8" s="27" t="s">
        <v>39</v>
      </c>
      <c r="B8" s="30">
        <v>0.01</v>
      </c>
      <c r="C8" s="29" t="s">
        <v>40</v>
      </c>
    </row>
    <row r="10" ht="20" customHeight="1" spans="1:3" x14ac:dyDescent="0.25">
      <c r="A10" s="31" t="s">
        <v>41</v>
      </c>
      <c r="B10" s="31"/>
      <c r="C10" s="31"/>
    </row>
    <row r="11" ht="30" customHeight="1" spans="1:3" x14ac:dyDescent="0.25">
      <c r="A11" s="32" t="s">
        <v>42</v>
      </c>
      <c r="B11" s="32"/>
      <c r="C11" s="32"/>
    </row>
    <row r="12" ht="18" customHeight="1" spans="1:3" x14ac:dyDescent="0.25">
      <c r="A12" s="32"/>
      <c r="B12" s="32"/>
      <c r="C12" s="32"/>
    </row>
    <row r="14" ht="30" customHeight="1" spans="1:3" x14ac:dyDescent="0.25">
      <c r="A14" s="22" t="s">
        <v>43</v>
      </c>
      <c r="B14" s="22"/>
      <c r="C14" s="22"/>
    </row>
  </sheetData>
  <mergeCells count="6">
    <mergeCell ref="A1:C1"/>
    <mergeCell ref="A2:C2"/>
    <mergeCell ref="A3:C3"/>
    <mergeCell ref="A10:C10"/>
    <mergeCell ref="A11:C12"/>
    <mergeCell ref="A14:C14"/>
  </mergeCells>
  <dataValidations count="1">
    <dataValidation type="list" sqref="B8">
      <formula1>"0.01,0.05,0.1,0.25,0.5"</formula1>
    </dataValidation>
  </dataValidations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 timesheet</vt:lpstr>
      <vt:lpstr>Settings</vt:lpstr>
    </vt:vector>
  </TitlesOfParts>
  <Company>WebWork AI, Inc.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WebWork Time Tracker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2026-08-19T16:36:55Z</dcterms:modified>
</cp:coreProperties>
</file>