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ahagnsargsyan/Downloads/"/>
    </mc:Choice>
  </mc:AlternateContent>
  <xr:revisionPtr revIDLastSave="0" documentId="13_ncr:1_{D91EA8D9-AE15-AD4B-9ABD-0422C22B902E}" xr6:coauthVersionLast="47" xr6:coauthVersionMax="47" xr10:uidLastSave="{00000000-0000-0000-0000-000000000000}"/>
  <bookViews>
    <workbookView xWindow="0" yWindow="780" windowWidth="34200" windowHeight="20360" xr2:uid="{00000000-000D-0000-FFFF-FFFF00000000}"/>
  </bookViews>
  <sheets>
    <sheet name="Daily Log" sheetId="1" r:id="rId1"/>
    <sheet name="Daily Sta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B22" i="2"/>
  <c r="B21" i="2"/>
  <c r="B18" i="2"/>
  <c r="B17" i="2"/>
  <c r="B16" i="2"/>
  <c r="B15" i="2"/>
  <c r="B14" i="2"/>
  <c r="B13" i="2"/>
  <c r="B12" i="2"/>
  <c r="B11" i="2"/>
  <c r="B10" i="2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B4" i="2" l="1"/>
  <c r="B9" i="2"/>
  <c r="B5" i="2"/>
  <c r="C53" i="1"/>
  <c r="B2" i="2"/>
  <c r="C15" i="2" s="1"/>
  <c r="B3" i="2"/>
  <c r="C9" i="2" l="1"/>
  <c r="C21" i="2"/>
  <c r="C18" i="2"/>
  <c r="C22" i="2"/>
  <c r="C23" i="2"/>
  <c r="C13" i="2"/>
  <c r="C10" i="2"/>
  <c r="C12" i="2"/>
  <c r="C17" i="2"/>
  <c r="C11" i="2"/>
  <c r="C16" i="2"/>
  <c r="C14" i="2"/>
</calcChain>
</file>

<file path=xl/sharedStrings.xml><?xml version="1.0" encoding="utf-8"?>
<sst xmlns="http://schemas.openxmlformats.org/spreadsheetml/2006/main" count="34" uniqueCount="33">
  <si>
    <t>Start Time</t>
  </si>
  <si>
    <t>End Time</t>
  </si>
  <si>
    <t>Total Time (h)</t>
  </si>
  <si>
    <t>Project / Area</t>
  </si>
  <si>
    <t>Task / Activity</t>
  </si>
  <si>
    <t>Category</t>
  </si>
  <si>
    <t>Priority (H/M/L)</t>
  </si>
  <si>
    <t>Notes / Description</t>
  </si>
  <si>
    <t>Daily Total Hours:</t>
  </si>
  <si>
    <t>Value</t>
  </si>
  <si>
    <t>Total Hours</t>
  </si>
  <si>
    <t>Average Session (h)</t>
  </si>
  <si>
    <t>Longest Session (h)</t>
  </si>
  <si>
    <t>Shortest Session (h)</t>
  </si>
  <si>
    <t>By Category</t>
  </si>
  <si>
    <t>Hours</t>
  </si>
  <si>
    <t>% of Total</t>
  </si>
  <si>
    <t>Work – Core</t>
  </si>
  <si>
    <t>Work – Meetings</t>
  </si>
  <si>
    <t>Work – Admin</t>
  </si>
  <si>
    <t>Personal Care</t>
  </si>
  <si>
    <t>Family/Social</t>
  </si>
  <si>
    <t>Learning</t>
  </si>
  <si>
    <t>Leisure</t>
  </si>
  <si>
    <t>Commute/Travel</t>
  </si>
  <si>
    <t>Household</t>
  </si>
  <si>
    <t>Wasted/Unproductive</t>
  </si>
  <si>
    <t>By Priority</t>
  </si>
  <si>
    <t>Priority</t>
  </si>
  <si>
    <t>H</t>
  </si>
  <si>
    <t>M</t>
  </si>
  <si>
    <t>L</t>
  </si>
  <si>
    <t>Daily Metrics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</si>
</sst>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[$]hh:mm;@" x16r2:formatCode16="[$-en-AM,1]hh:mm;@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166" fontId="0" fillId="0" borderId="0" xfId="0" applyNumberFormat="1"/>
    <xf numFmtId="166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6" formatCode="[$]hh:mm;@" x16r2:formatCode16="[$-en-AM,1]hh:mm;@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6" formatCode="[$]hh:mm;@" x16r2:formatCode16="[$-en-AM,1]hh:mm;@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ilyLogTable" displayName="DailyLogTable" ref="A1:H51" totalsRowShown="0" headerRowDxfId="9" dataDxfId="8">
  <autoFilter ref="A1:H51" xr:uid="{00000000-0009-0000-0100-000001000000}"/>
  <tableColumns count="8">
    <tableColumn id="1" xr3:uid="{00000000-0010-0000-0000-000001000000}" name="Start Time" dataDxfId="7"/>
    <tableColumn id="2" xr3:uid="{00000000-0010-0000-0000-000002000000}" name="End Time" dataDxfId="6"/>
    <tableColumn id="3" xr3:uid="{00000000-0010-0000-0000-000003000000}" name="Total Time (h)" dataDxfId="5"/>
    <tableColumn id="4" xr3:uid="{00000000-0010-0000-0000-000004000000}" name="Project / Area" dataDxfId="4"/>
    <tableColumn id="5" xr3:uid="{00000000-0010-0000-0000-000005000000}" name="Task / Activity" dataDxfId="3"/>
    <tableColumn id="6" xr3:uid="{00000000-0010-0000-0000-000006000000}" name="Category" dataDxfId="2"/>
    <tableColumn id="7" xr3:uid="{00000000-0010-0000-0000-000007000000}" name="Priority (H/M/L)" dataDxfId="1"/>
    <tableColumn id="8" xr3:uid="{00000000-0010-0000-0000-000008000000}" name="Notes / Description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workbookViewId="0">
      <selection activeCell="D27" sqref="D27"/>
    </sheetView>
  </sheetViews>
  <sheetFormatPr baseColWidth="10" defaultColWidth="8.83203125" defaultRowHeight="15" x14ac:dyDescent="0.2"/>
  <cols>
    <col min="1" max="1" width="19.33203125" style="4" customWidth="1"/>
    <col min="2" max="2" width="19" style="4" customWidth="1"/>
    <col min="3" max="3" width="25.6640625" customWidth="1"/>
    <col min="4" max="4" width="26.6640625" customWidth="1"/>
    <col min="5" max="5" width="20.6640625" customWidth="1"/>
    <col min="6" max="6" width="30" customWidth="1"/>
    <col min="7" max="7" width="30.83203125" customWidth="1"/>
    <col min="8" max="8" width="40.6640625" customWidth="1"/>
  </cols>
  <sheetData>
    <row r="1" spans="1:8" ht="19" x14ac:dyDescent="0.2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ht="19" x14ac:dyDescent="0.25">
      <c r="A2" s="5"/>
      <c r="B2" s="5"/>
      <c r="C2" s="6"/>
      <c r="D2" s="6"/>
      <c r="E2" s="6"/>
      <c r="F2" s="6"/>
      <c r="G2" s="6"/>
      <c r="H2" s="6"/>
    </row>
    <row r="3" spans="1:8" ht="19" x14ac:dyDescent="0.25">
      <c r="A3" s="5"/>
      <c r="B3" s="5"/>
      <c r="C3" s="6"/>
      <c r="D3" s="6"/>
      <c r="E3" s="6"/>
      <c r="F3" s="6"/>
      <c r="G3" s="6"/>
      <c r="H3" s="6"/>
    </row>
    <row r="4" spans="1:8" ht="19" x14ac:dyDescent="0.25">
      <c r="A4" s="5"/>
      <c r="B4" s="5"/>
      <c r="C4" s="6" t="str">
        <f t="shared" ref="C2:C33" si="0">IF(AND(A4&lt;&gt;"",B4&lt;&gt;""),(B4-A4)*24,"")</f>
        <v/>
      </c>
      <c r="D4" s="6"/>
      <c r="E4" s="6"/>
      <c r="F4" s="6"/>
      <c r="G4" s="6"/>
      <c r="H4" s="6"/>
    </row>
    <row r="5" spans="1:8" ht="19" x14ac:dyDescent="0.25">
      <c r="A5" s="5"/>
      <c r="B5" s="5"/>
      <c r="C5" s="6" t="str">
        <f t="shared" si="0"/>
        <v/>
      </c>
      <c r="D5" s="6"/>
      <c r="E5" s="6"/>
      <c r="F5" s="6"/>
      <c r="G5" s="6"/>
      <c r="H5" s="6"/>
    </row>
    <row r="6" spans="1:8" ht="19" x14ac:dyDescent="0.25">
      <c r="A6" s="5"/>
      <c r="B6" s="5"/>
      <c r="C6" s="6" t="str">
        <f t="shared" si="0"/>
        <v/>
      </c>
      <c r="D6" s="6"/>
      <c r="E6" s="6"/>
      <c r="F6" s="6"/>
      <c r="G6" s="6"/>
      <c r="H6" s="6"/>
    </row>
    <row r="7" spans="1:8" ht="19" x14ac:dyDescent="0.25">
      <c r="A7" s="5"/>
      <c r="B7" s="5"/>
      <c r="C7" s="6" t="str">
        <f t="shared" si="0"/>
        <v/>
      </c>
      <c r="D7" s="6"/>
      <c r="E7" s="6"/>
      <c r="F7" s="6"/>
      <c r="G7" s="6"/>
      <c r="H7" s="6"/>
    </row>
    <row r="8" spans="1:8" ht="19" x14ac:dyDescent="0.25">
      <c r="A8" s="5"/>
      <c r="B8" s="5"/>
      <c r="C8" s="6" t="str">
        <f t="shared" si="0"/>
        <v/>
      </c>
      <c r="D8" s="6"/>
      <c r="E8" s="6"/>
      <c r="F8" s="6"/>
      <c r="G8" s="6"/>
      <c r="H8" s="6"/>
    </row>
    <row r="9" spans="1:8" ht="19" x14ac:dyDescent="0.25">
      <c r="A9" s="5"/>
      <c r="B9" s="5"/>
      <c r="C9" s="6" t="str">
        <f t="shared" si="0"/>
        <v/>
      </c>
      <c r="D9" s="6"/>
      <c r="E9" s="6"/>
      <c r="F9" s="6"/>
      <c r="G9" s="6"/>
      <c r="H9" s="6"/>
    </row>
    <row r="10" spans="1:8" ht="19" x14ac:dyDescent="0.25">
      <c r="A10" s="5"/>
      <c r="B10" s="5"/>
      <c r="C10" s="6" t="str">
        <f t="shared" si="0"/>
        <v/>
      </c>
      <c r="D10" s="6"/>
      <c r="E10" s="6"/>
      <c r="F10" s="6"/>
      <c r="G10" s="6"/>
      <c r="H10" s="6"/>
    </row>
    <row r="11" spans="1:8" ht="19" x14ac:dyDescent="0.25">
      <c r="A11" s="5"/>
      <c r="B11" s="5"/>
      <c r="C11" s="6" t="str">
        <f t="shared" si="0"/>
        <v/>
      </c>
      <c r="D11" s="6"/>
      <c r="E11" s="6"/>
      <c r="F11" s="6"/>
      <c r="G11" s="6"/>
      <c r="H11" s="6"/>
    </row>
    <row r="12" spans="1:8" ht="19" x14ac:dyDescent="0.25">
      <c r="A12" s="5"/>
      <c r="B12" s="5"/>
      <c r="C12" s="6" t="str">
        <f t="shared" si="0"/>
        <v/>
      </c>
      <c r="D12" s="6"/>
      <c r="E12" s="6"/>
      <c r="F12" s="6"/>
      <c r="G12" s="6"/>
      <c r="H12" s="6"/>
    </row>
    <row r="13" spans="1:8" ht="19" x14ac:dyDescent="0.25">
      <c r="A13" s="5"/>
      <c r="B13" s="5"/>
      <c r="C13" s="6" t="str">
        <f t="shared" si="0"/>
        <v/>
      </c>
      <c r="D13" s="6"/>
      <c r="E13" s="6"/>
      <c r="F13" s="6"/>
      <c r="G13" s="6"/>
      <c r="H13" s="6"/>
    </row>
    <row r="14" spans="1:8" ht="19" x14ac:dyDescent="0.25">
      <c r="A14" s="5"/>
      <c r="B14" s="5"/>
      <c r="C14" s="6" t="str">
        <f t="shared" si="0"/>
        <v/>
      </c>
      <c r="D14" s="6"/>
      <c r="E14" s="6"/>
      <c r="F14" s="6"/>
      <c r="G14" s="6"/>
      <c r="H14" s="6"/>
    </row>
    <row r="15" spans="1:8" ht="19" x14ac:dyDescent="0.25">
      <c r="A15" s="5"/>
      <c r="B15" s="5"/>
      <c r="C15" s="6" t="str">
        <f t="shared" si="0"/>
        <v/>
      </c>
      <c r="D15" s="6"/>
      <c r="E15" s="6"/>
      <c r="F15" s="6"/>
      <c r="G15" s="6"/>
      <c r="H15" s="6"/>
    </row>
    <row r="16" spans="1:8" ht="19" x14ac:dyDescent="0.25">
      <c r="A16" s="5"/>
      <c r="B16" s="5"/>
      <c r="C16" s="6" t="str">
        <f t="shared" si="0"/>
        <v/>
      </c>
      <c r="D16" s="6"/>
      <c r="E16" s="6"/>
      <c r="F16" s="6"/>
      <c r="G16" s="6"/>
      <c r="H16" s="6"/>
    </row>
    <row r="17" spans="1:8" ht="19" x14ac:dyDescent="0.25">
      <c r="A17" s="5"/>
      <c r="B17" s="5"/>
      <c r="C17" s="6" t="str">
        <f t="shared" si="0"/>
        <v/>
      </c>
      <c r="D17" s="6"/>
      <c r="E17" s="6"/>
      <c r="F17" s="6"/>
      <c r="G17" s="6"/>
      <c r="H17" s="6"/>
    </row>
    <row r="18" spans="1:8" ht="19" x14ac:dyDescent="0.25">
      <c r="A18" s="5"/>
      <c r="B18" s="5"/>
      <c r="C18" s="6" t="str">
        <f t="shared" si="0"/>
        <v/>
      </c>
      <c r="D18" s="6"/>
      <c r="E18" s="6"/>
      <c r="F18" s="6"/>
      <c r="G18" s="6"/>
      <c r="H18" s="6"/>
    </row>
    <row r="19" spans="1:8" ht="19" x14ac:dyDescent="0.25">
      <c r="A19" s="5"/>
      <c r="B19" s="5"/>
      <c r="C19" s="6" t="str">
        <f t="shared" si="0"/>
        <v/>
      </c>
      <c r="D19" s="6"/>
      <c r="E19" s="6"/>
      <c r="F19" s="6"/>
      <c r="G19" s="6"/>
      <c r="H19" s="6"/>
    </row>
    <row r="20" spans="1:8" ht="19" x14ac:dyDescent="0.25">
      <c r="A20" s="5"/>
      <c r="B20" s="5"/>
      <c r="C20" s="6" t="str">
        <f t="shared" si="0"/>
        <v/>
      </c>
      <c r="D20" s="6"/>
      <c r="E20" s="6"/>
      <c r="F20" s="6"/>
      <c r="G20" s="6"/>
      <c r="H20" s="6"/>
    </row>
    <row r="21" spans="1:8" ht="19" x14ac:dyDescent="0.25">
      <c r="A21" s="5"/>
      <c r="B21" s="5"/>
      <c r="C21" s="6" t="str">
        <f t="shared" si="0"/>
        <v/>
      </c>
      <c r="D21" s="6"/>
      <c r="E21" s="6"/>
      <c r="F21" s="6"/>
      <c r="G21" s="6"/>
      <c r="H21" s="6"/>
    </row>
    <row r="22" spans="1:8" ht="19" x14ac:dyDescent="0.25">
      <c r="A22" s="5"/>
      <c r="B22" s="5"/>
      <c r="C22" s="6" t="str">
        <f t="shared" si="0"/>
        <v/>
      </c>
      <c r="D22" s="6"/>
      <c r="E22" s="6"/>
      <c r="F22" s="6"/>
      <c r="G22" s="6"/>
      <c r="H22" s="6"/>
    </row>
    <row r="23" spans="1:8" ht="19" x14ac:dyDescent="0.25">
      <c r="A23" s="5"/>
      <c r="B23" s="5"/>
      <c r="C23" s="6" t="str">
        <f t="shared" si="0"/>
        <v/>
      </c>
      <c r="D23" s="6"/>
      <c r="E23" s="6"/>
      <c r="F23" s="6"/>
      <c r="G23" s="6"/>
      <c r="H23" s="6"/>
    </row>
    <row r="24" spans="1:8" ht="19" x14ac:dyDescent="0.25">
      <c r="A24" s="5"/>
      <c r="B24" s="5"/>
      <c r="C24" s="6" t="str">
        <f t="shared" si="0"/>
        <v/>
      </c>
      <c r="D24" s="6"/>
      <c r="E24" s="6"/>
      <c r="F24" s="6"/>
      <c r="G24" s="6"/>
      <c r="H24" s="6"/>
    </row>
    <row r="25" spans="1:8" ht="19" x14ac:dyDescent="0.25">
      <c r="A25" s="5"/>
      <c r="B25" s="5"/>
      <c r="C25" s="6" t="str">
        <f t="shared" si="0"/>
        <v/>
      </c>
      <c r="D25" s="6"/>
      <c r="E25" s="6"/>
      <c r="F25" s="6"/>
      <c r="G25" s="6"/>
      <c r="H25" s="6"/>
    </row>
    <row r="26" spans="1:8" ht="19" x14ac:dyDescent="0.25">
      <c r="A26" s="5"/>
      <c r="B26" s="5"/>
      <c r="C26" s="6" t="str">
        <f t="shared" si="0"/>
        <v/>
      </c>
      <c r="D26" s="6"/>
      <c r="E26" s="6"/>
      <c r="F26" s="6"/>
      <c r="G26" s="6"/>
      <c r="H26" s="6"/>
    </row>
    <row r="27" spans="1:8" ht="19" x14ac:dyDescent="0.25">
      <c r="A27" s="5"/>
      <c r="B27" s="5"/>
      <c r="C27" s="6" t="str">
        <f t="shared" si="0"/>
        <v/>
      </c>
      <c r="D27" s="6"/>
      <c r="E27" s="6"/>
      <c r="F27" s="6"/>
      <c r="G27" s="6"/>
      <c r="H27" s="6"/>
    </row>
    <row r="28" spans="1:8" ht="19" x14ac:dyDescent="0.25">
      <c r="A28" s="5"/>
      <c r="B28" s="5"/>
      <c r="C28" s="6" t="str">
        <f t="shared" si="0"/>
        <v/>
      </c>
      <c r="D28" s="6"/>
      <c r="E28" s="6"/>
      <c r="F28" s="6"/>
      <c r="G28" s="6"/>
      <c r="H28" s="6"/>
    </row>
    <row r="29" spans="1:8" ht="19" x14ac:dyDescent="0.25">
      <c r="A29" s="5"/>
      <c r="B29" s="5"/>
      <c r="C29" s="6" t="str">
        <f t="shared" si="0"/>
        <v/>
      </c>
      <c r="D29" s="6"/>
      <c r="E29" s="6"/>
      <c r="F29" s="6"/>
      <c r="G29" s="6"/>
      <c r="H29" s="6"/>
    </row>
    <row r="30" spans="1:8" ht="19" x14ac:dyDescent="0.25">
      <c r="A30" s="5"/>
      <c r="B30" s="5"/>
      <c r="C30" s="6" t="str">
        <f t="shared" si="0"/>
        <v/>
      </c>
      <c r="D30" s="6"/>
      <c r="E30" s="6"/>
      <c r="F30" s="6"/>
      <c r="G30" s="6"/>
      <c r="H30" s="6"/>
    </row>
    <row r="31" spans="1:8" ht="19" x14ac:dyDescent="0.25">
      <c r="A31" s="5"/>
      <c r="B31" s="5"/>
      <c r="C31" s="6" t="str">
        <f t="shared" si="0"/>
        <v/>
      </c>
      <c r="D31" s="6"/>
      <c r="E31" s="6"/>
      <c r="F31" s="6"/>
      <c r="G31" s="6"/>
      <c r="H31" s="6"/>
    </row>
    <row r="32" spans="1:8" ht="19" x14ac:dyDescent="0.25">
      <c r="A32" s="5"/>
      <c r="B32" s="5"/>
      <c r="C32" s="6" t="str">
        <f t="shared" si="0"/>
        <v/>
      </c>
      <c r="D32" s="6"/>
      <c r="E32" s="6"/>
      <c r="F32" s="6"/>
      <c r="G32" s="6"/>
      <c r="H32" s="6"/>
    </row>
    <row r="33" spans="1:8" ht="19" x14ac:dyDescent="0.25">
      <c r="A33" s="5"/>
      <c r="B33" s="5"/>
      <c r="C33" s="6" t="str">
        <f t="shared" si="0"/>
        <v/>
      </c>
      <c r="D33" s="6"/>
      <c r="E33" s="6"/>
      <c r="F33" s="6"/>
      <c r="G33" s="6"/>
      <c r="H33" s="6"/>
    </row>
    <row r="34" spans="1:8" ht="19" x14ac:dyDescent="0.25">
      <c r="A34" s="5"/>
      <c r="B34" s="5"/>
      <c r="C34" s="6" t="str">
        <f t="shared" ref="C34:C65" si="1">IF(AND(A34&lt;&gt;"",B34&lt;&gt;""),(B34-A34)*24,"")</f>
        <v/>
      </c>
      <c r="D34" s="6"/>
      <c r="E34" s="6"/>
      <c r="F34" s="6"/>
      <c r="G34" s="6"/>
      <c r="H34" s="6"/>
    </row>
    <row r="35" spans="1:8" ht="19" x14ac:dyDescent="0.25">
      <c r="A35" s="5"/>
      <c r="B35" s="5"/>
      <c r="C35" s="6" t="str">
        <f t="shared" si="1"/>
        <v/>
      </c>
      <c r="D35" s="6"/>
      <c r="E35" s="6"/>
      <c r="F35" s="6"/>
      <c r="G35" s="6"/>
      <c r="H35" s="6"/>
    </row>
    <row r="36" spans="1:8" ht="19" x14ac:dyDescent="0.25">
      <c r="A36" s="5"/>
      <c r="B36" s="5"/>
      <c r="C36" s="6" t="str">
        <f t="shared" si="1"/>
        <v/>
      </c>
      <c r="D36" s="6"/>
      <c r="E36" s="6"/>
      <c r="F36" s="6"/>
      <c r="G36" s="6"/>
      <c r="H36" s="6"/>
    </row>
    <row r="37" spans="1:8" ht="19" x14ac:dyDescent="0.25">
      <c r="A37" s="5"/>
      <c r="B37" s="5"/>
      <c r="C37" s="6" t="str">
        <f t="shared" si="1"/>
        <v/>
      </c>
      <c r="D37" s="6"/>
      <c r="E37" s="6"/>
      <c r="F37" s="6"/>
      <c r="G37" s="6"/>
      <c r="H37" s="6"/>
    </row>
    <row r="38" spans="1:8" ht="19" x14ac:dyDescent="0.25">
      <c r="A38" s="5"/>
      <c r="B38" s="5"/>
      <c r="C38" s="6" t="str">
        <f t="shared" si="1"/>
        <v/>
      </c>
      <c r="D38" s="6"/>
      <c r="E38" s="6"/>
      <c r="F38" s="6"/>
      <c r="G38" s="6"/>
      <c r="H38" s="6"/>
    </row>
    <row r="39" spans="1:8" ht="19" x14ac:dyDescent="0.25">
      <c r="A39" s="5"/>
      <c r="B39" s="5"/>
      <c r="C39" s="6" t="str">
        <f t="shared" si="1"/>
        <v/>
      </c>
      <c r="D39" s="6"/>
      <c r="E39" s="6"/>
      <c r="F39" s="6"/>
      <c r="G39" s="6"/>
      <c r="H39" s="6"/>
    </row>
    <row r="40" spans="1:8" ht="19" x14ac:dyDescent="0.25">
      <c r="A40" s="5"/>
      <c r="B40" s="5"/>
      <c r="C40" s="6" t="str">
        <f t="shared" si="1"/>
        <v/>
      </c>
      <c r="D40" s="6"/>
      <c r="E40" s="6"/>
      <c r="F40" s="6"/>
      <c r="G40" s="6"/>
      <c r="H40" s="6"/>
    </row>
    <row r="41" spans="1:8" ht="19" x14ac:dyDescent="0.25">
      <c r="A41" s="5"/>
      <c r="B41" s="5"/>
      <c r="C41" s="6" t="str">
        <f t="shared" si="1"/>
        <v/>
      </c>
      <c r="D41" s="6"/>
      <c r="E41" s="6"/>
      <c r="F41" s="6"/>
      <c r="G41" s="6"/>
      <c r="H41" s="6"/>
    </row>
    <row r="42" spans="1:8" ht="19" x14ac:dyDescent="0.25">
      <c r="A42" s="5"/>
      <c r="B42" s="5"/>
      <c r="C42" s="6" t="str">
        <f t="shared" si="1"/>
        <v/>
      </c>
      <c r="D42" s="6"/>
      <c r="E42" s="6"/>
      <c r="F42" s="6"/>
      <c r="G42" s="6"/>
      <c r="H42" s="6"/>
    </row>
    <row r="43" spans="1:8" ht="19" x14ac:dyDescent="0.25">
      <c r="A43" s="5"/>
      <c r="B43" s="5"/>
      <c r="C43" s="6" t="str">
        <f t="shared" si="1"/>
        <v/>
      </c>
      <c r="D43" s="6"/>
      <c r="E43" s="6"/>
      <c r="F43" s="6"/>
      <c r="G43" s="6"/>
      <c r="H43" s="6"/>
    </row>
    <row r="44" spans="1:8" ht="19" x14ac:dyDescent="0.25">
      <c r="A44" s="5"/>
      <c r="B44" s="5"/>
      <c r="C44" s="6" t="str">
        <f t="shared" si="1"/>
        <v/>
      </c>
      <c r="D44" s="6"/>
      <c r="E44" s="6"/>
      <c r="F44" s="6"/>
      <c r="G44" s="6"/>
      <c r="H44" s="6"/>
    </row>
    <row r="45" spans="1:8" ht="19" x14ac:dyDescent="0.25">
      <c r="A45" s="5"/>
      <c r="B45" s="5"/>
      <c r="C45" s="6" t="str">
        <f t="shared" si="1"/>
        <v/>
      </c>
      <c r="D45" s="6"/>
      <c r="E45" s="6"/>
      <c r="F45" s="6"/>
      <c r="G45" s="6"/>
      <c r="H45" s="6"/>
    </row>
    <row r="46" spans="1:8" ht="19" x14ac:dyDescent="0.25">
      <c r="A46" s="5"/>
      <c r="B46" s="5"/>
      <c r="C46" s="6" t="str">
        <f t="shared" si="1"/>
        <v/>
      </c>
      <c r="D46" s="6"/>
      <c r="E46" s="6"/>
      <c r="F46" s="6"/>
      <c r="G46" s="6"/>
      <c r="H46" s="6"/>
    </row>
    <row r="47" spans="1:8" ht="19" x14ac:dyDescent="0.25">
      <c r="A47" s="5"/>
      <c r="B47" s="5"/>
      <c r="C47" s="6" t="str">
        <f t="shared" si="1"/>
        <v/>
      </c>
      <c r="D47" s="6"/>
      <c r="E47" s="6"/>
      <c r="F47" s="6"/>
      <c r="G47" s="6"/>
      <c r="H47" s="6"/>
    </row>
    <row r="48" spans="1:8" ht="19" x14ac:dyDescent="0.25">
      <c r="A48" s="5"/>
      <c r="B48" s="5"/>
      <c r="C48" s="6" t="str">
        <f t="shared" si="1"/>
        <v/>
      </c>
      <c r="D48" s="6"/>
      <c r="E48" s="6"/>
      <c r="F48" s="6"/>
      <c r="G48" s="6"/>
      <c r="H48" s="6"/>
    </row>
    <row r="49" spans="1:8" ht="19" x14ac:dyDescent="0.25">
      <c r="A49" s="5"/>
      <c r="B49" s="5"/>
      <c r="C49" s="6" t="str">
        <f t="shared" si="1"/>
        <v/>
      </c>
      <c r="D49" s="6"/>
      <c r="E49" s="6"/>
      <c r="F49" s="6"/>
      <c r="G49" s="6"/>
      <c r="H49" s="6"/>
    </row>
    <row r="50" spans="1:8" ht="19" x14ac:dyDescent="0.25">
      <c r="A50" s="5"/>
      <c r="B50" s="5"/>
      <c r="C50" s="6" t="str">
        <f t="shared" si="1"/>
        <v/>
      </c>
      <c r="D50" s="6"/>
      <c r="E50" s="6"/>
      <c r="F50" s="6"/>
      <c r="G50" s="6"/>
      <c r="H50" s="6"/>
    </row>
    <row r="51" spans="1:8" ht="19" x14ac:dyDescent="0.25">
      <c r="A51" s="5"/>
      <c r="B51" s="5"/>
      <c r="C51" s="6" t="str">
        <f t="shared" si="1"/>
        <v/>
      </c>
      <c r="D51" s="6"/>
      <c r="E51" s="6"/>
      <c r="F51" s="6"/>
      <c r="G51" s="6"/>
      <c r="H51" s="6"/>
    </row>
    <row r="53" spans="1:8" x14ac:dyDescent="0.2">
      <c r="B53" s="4" t="s">
        <v>8</v>
      </c>
      <c r="C53">
        <f>SUM(C2:C51)</f>
        <v>0</v>
      </c>
    </row>
  </sheetData>
  <dataValidations count="2">
    <dataValidation type="list" allowBlank="1" showInputMessage="1" showErrorMessage="1" sqref="F2:F51" xr:uid="{00000000-0002-0000-0000-000000000000}">
      <formula1>"Work – Core,Work – Meetings,Work – Admin,Personal Care,Family/Social,Learning,Leisure,Commute/Travel,Household,Wasted/Unproductive"</formula1>
    </dataValidation>
    <dataValidation type="list" allowBlank="1" showInputMessage="1" showErrorMessage="1" sqref="G2:G51" xr:uid="{00000000-0002-0000-0000-000001000000}">
      <formula1>"H,M,L"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4"/>
  <sheetViews>
    <sheetView workbookViewId="0">
      <selection activeCell="E21" sqref="E21"/>
    </sheetView>
  </sheetViews>
  <sheetFormatPr baseColWidth="10" defaultColWidth="8.83203125" defaultRowHeight="15" x14ac:dyDescent="0.2"/>
  <cols>
    <col min="1" max="1" width="24.6640625" customWidth="1"/>
    <col min="2" max="2" width="18.6640625" customWidth="1"/>
    <col min="3" max="3" width="16.6640625" style="1" customWidth="1"/>
  </cols>
  <sheetData>
    <row r="1" spans="1:3" ht="16" x14ac:dyDescent="0.2">
      <c r="A1" s="2" t="s">
        <v>32</v>
      </c>
      <c r="B1" s="3" t="s">
        <v>9</v>
      </c>
    </row>
    <row r="2" spans="1:3" x14ac:dyDescent="0.2">
      <c r="A2" t="s">
        <v>10</v>
      </c>
      <c r="B2">
        <f>SUM('Daily Log'!C2:C51)</f>
        <v>0</v>
      </c>
    </row>
    <row r="3" spans="1:3" x14ac:dyDescent="0.2">
      <c r="A3" t="s">
        <v>11</v>
      </c>
      <c r="B3" t="str">
        <f>IFERROR(AVERAGEIF('Daily Log'!C2:C51,"&gt;0"),"")</f>
        <v/>
      </c>
    </row>
    <row r="4" spans="1:3" x14ac:dyDescent="0.2">
      <c r="A4" t="s">
        <v>12</v>
      </c>
      <c r="B4">
        <f>IFERROR(MAX('Daily Log'!C2:C51),"")</f>
        <v>0</v>
      </c>
    </row>
    <row r="5" spans="1:3" x14ac:dyDescent="0.2">
      <c r="A5" t="s">
        <v>13</v>
      </c>
      <c r="B5">
        <f>IFERROR(MIN(IF('Daily Log'!C2:C51&gt;0,'Daily Log'!C2:C51)), "")</f>
        <v>0</v>
      </c>
    </row>
    <row r="7" spans="1:3" ht="16" x14ac:dyDescent="0.2">
      <c r="A7" s="2" t="s">
        <v>14</v>
      </c>
    </row>
    <row r="8" spans="1:3" x14ac:dyDescent="0.2">
      <c r="A8" s="3" t="s">
        <v>5</v>
      </c>
      <c r="B8" s="3" t="s">
        <v>15</v>
      </c>
      <c r="C8" s="3" t="s">
        <v>16</v>
      </c>
    </row>
    <row r="9" spans="1:3" x14ac:dyDescent="0.2">
      <c r="A9" t="s">
        <v>17</v>
      </c>
      <c r="B9">
        <f>IF(A9&lt;&gt;"",SUMIF('Daily Log'!$F$2:$F$51,A9,'Daily Log'!$C$2:$C$51),"")</f>
        <v>0</v>
      </c>
      <c r="C9" s="1" t="str">
        <f>IF(AND(B9&gt;0,SUM('Daily Stats'!$B$2)&gt;0),B9/'Daily Stats'!$B$2,"")</f>
        <v/>
      </c>
    </row>
    <row r="10" spans="1:3" x14ac:dyDescent="0.2">
      <c r="A10" t="s">
        <v>18</v>
      </c>
      <c r="B10">
        <f>IF(A10&lt;&gt;"",SUMIF('Daily Log'!$F$2:$F$51,A10,'Daily Log'!$C$2:$C$51),"")</f>
        <v>0</v>
      </c>
      <c r="C10" s="1" t="str">
        <f>IF(AND(B10&gt;0,SUM('Daily Stats'!$B$2)&gt;0),B10/'Daily Stats'!$B$2,"")</f>
        <v/>
      </c>
    </row>
    <row r="11" spans="1:3" x14ac:dyDescent="0.2">
      <c r="A11" t="s">
        <v>19</v>
      </c>
      <c r="B11">
        <f>IF(A11&lt;&gt;"",SUMIF('Daily Log'!$F$2:$F$51,A11,'Daily Log'!$C$2:$C$51),"")</f>
        <v>0</v>
      </c>
      <c r="C11" s="1" t="str">
        <f>IF(AND(B11&gt;0,SUM('Daily Stats'!$B$2)&gt;0),B11/'Daily Stats'!$B$2,"")</f>
        <v/>
      </c>
    </row>
    <row r="12" spans="1:3" x14ac:dyDescent="0.2">
      <c r="A12" t="s">
        <v>20</v>
      </c>
      <c r="B12">
        <f>IF(A12&lt;&gt;"",SUMIF('Daily Log'!$F$2:$F$51,A12,'Daily Log'!$C$2:$C$51),"")</f>
        <v>0</v>
      </c>
      <c r="C12" s="1" t="str">
        <f>IF(AND(B12&gt;0,SUM('Daily Stats'!$B$2)&gt;0),B12/'Daily Stats'!$B$2,"")</f>
        <v/>
      </c>
    </row>
    <row r="13" spans="1:3" x14ac:dyDescent="0.2">
      <c r="A13" t="s">
        <v>21</v>
      </c>
      <c r="B13">
        <f>IF(A13&lt;&gt;"",SUMIF('Daily Log'!$F$2:$F$51,A13,'Daily Log'!$C$2:$C$51),"")</f>
        <v>0</v>
      </c>
      <c r="C13" s="1" t="str">
        <f>IF(AND(B13&gt;0,SUM('Daily Stats'!$B$2)&gt;0),B13/'Daily Stats'!$B$2,"")</f>
        <v/>
      </c>
    </row>
    <row r="14" spans="1:3" x14ac:dyDescent="0.2">
      <c r="A14" t="s">
        <v>22</v>
      </c>
      <c r="B14">
        <f>IF(A14&lt;&gt;"",SUMIF('Daily Log'!$F$2:$F$51,A14,'Daily Log'!$C$2:$C$51),"")</f>
        <v>0</v>
      </c>
      <c r="C14" s="1" t="str">
        <f>IF(AND(B14&gt;0,SUM('Daily Stats'!$B$2)&gt;0),B14/'Daily Stats'!$B$2,"")</f>
        <v/>
      </c>
    </row>
    <row r="15" spans="1:3" x14ac:dyDescent="0.2">
      <c r="A15" t="s">
        <v>23</v>
      </c>
      <c r="B15">
        <f>IF(A15&lt;&gt;"",SUMIF('Daily Log'!$F$2:$F$51,A15,'Daily Log'!$C$2:$C$51),"")</f>
        <v>0</v>
      </c>
      <c r="C15" s="1" t="str">
        <f>IF(AND(B15&gt;0,SUM('Daily Stats'!$B$2)&gt;0),B15/'Daily Stats'!$B$2,"")</f>
        <v/>
      </c>
    </row>
    <row r="16" spans="1:3" x14ac:dyDescent="0.2">
      <c r="A16" t="s">
        <v>24</v>
      </c>
      <c r="B16">
        <f>IF(A16&lt;&gt;"",SUMIF('Daily Log'!$F$2:$F$51,A16,'Daily Log'!$C$2:$C$51),"")</f>
        <v>0</v>
      </c>
      <c r="C16" s="1" t="str">
        <f>IF(AND(B16&gt;0,SUM('Daily Stats'!$B$2)&gt;0),B16/'Daily Stats'!$B$2,"")</f>
        <v/>
      </c>
    </row>
    <row r="17" spans="1:3" x14ac:dyDescent="0.2">
      <c r="A17" t="s">
        <v>25</v>
      </c>
      <c r="B17">
        <f>IF(A17&lt;&gt;"",SUMIF('Daily Log'!$F$2:$F$51,A17,'Daily Log'!$C$2:$C$51),"")</f>
        <v>0</v>
      </c>
      <c r="C17" s="1" t="str">
        <f>IF(AND(B17&gt;0,SUM('Daily Stats'!$B$2)&gt;0),B17/'Daily Stats'!$B$2,"")</f>
        <v/>
      </c>
    </row>
    <row r="18" spans="1:3" x14ac:dyDescent="0.2">
      <c r="A18" t="s">
        <v>26</v>
      </c>
      <c r="B18">
        <f>IF(A18&lt;&gt;"",SUMIF('Daily Log'!$F$2:$F$51,A18,'Daily Log'!$C$2:$C$51),"")</f>
        <v>0</v>
      </c>
      <c r="C18" s="1" t="str">
        <f>IF(AND(B18&gt;0,SUM('Daily Stats'!$B$2)&gt;0),B18/'Daily Stats'!$B$2,"")</f>
        <v/>
      </c>
    </row>
    <row r="20" spans="1:3" ht="16" x14ac:dyDescent="0.2">
      <c r="A20" s="2" t="s">
        <v>27</v>
      </c>
    </row>
    <row r="21" spans="1:3" x14ac:dyDescent="0.2">
      <c r="A21" s="3" t="s">
        <v>28</v>
      </c>
      <c r="B21">
        <f>IF(A21&lt;&gt;"",SUMIF('Daily Log'!$G$2:$G$51,A21,'Daily Log'!$C$2:$C$51),"")</f>
        <v>0</v>
      </c>
      <c r="C21" s="1" t="str">
        <f>IF(AND(B21&gt;0,'Daily Stats'!$B$2&gt;0),B21/'Daily Stats'!$B$2,"")</f>
        <v/>
      </c>
    </row>
    <row r="22" spans="1:3" x14ac:dyDescent="0.2">
      <c r="A22" t="s">
        <v>29</v>
      </c>
      <c r="B22">
        <f>IF(A22&lt;&gt;"",SUMIF('Daily Log'!$G$2:$G$51,A22,'Daily Log'!$C$2:$C$51),"")</f>
        <v>0</v>
      </c>
      <c r="C22" s="1" t="str">
        <f>IF(AND(B22&gt;0,'Daily Stats'!$B$2&gt;0),B22/'Daily Stats'!$B$2,"")</f>
        <v/>
      </c>
    </row>
    <row r="23" spans="1:3" x14ac:dyDescent="0.2">
      <c r="A23" t="s">
        <v>30</v>
      </c>
      <c r="B23">
        <f>IF(A23&lt;&gt;"",SUMIF('Daily Log'!$G$2:$G$51,A23,'Daily Log'!$C$2:$C$51),"")</f>
        <v>0</v>
      </c>
      <c r="C23" s="1" t="str">
        <f>IF(AND(B23&gt;0,'Daily Stats'!$B$2&gt;0),B23/'Daily Stats'!$B$2,"")</f>
        <v/>
      </c>
    </row>
    <row r="24" spans="1:3" x14ac:dyDescent="0.2">
      <c r="A24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Log</vt:lpstr>
      <vt:lpstr>Daily 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Vahagn Sargsyan</cp:lastModifiedBy>
  <dcterms:created xsi:type="dcterms:W3CDTF">2025-08-08T08:28:57Z</dcterms:created>
  <dcterms:modified xsi:type="dcterms:W3CDTF">2025-08-08T08:40:33Z</dcterms:modified>
</cp:coreProperties>
</file>